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288" activeTab="0"/>
  </bookViews>
  <sheets>
    <sheet name="ΑΕΓΕΚ ΕΝΟΠ. 02" sheetId="1" r:id="rId1"/>
  </sheets>
  <definedNames>
    <definedName name="_xlnm.Print_Area" localSheetId="0">'ΑΕΓΕΚ ΕΝΟΠ. 02'!$A$1:$AC$149</definedName>
  </definedNames>
  <calcPr fullCalcOnLoad="1"/>
</workbook>
</file>

<file path=xl/sharedStrings.xml><?xml version="1.0" encoding="utf-8"?>
<sst xmlns="http://schemas.openxmlformats.org/spreadsheetml/2006/main" count="361" uniqueCount="264">
  <si>
    <t xml:space="preserve"> ΑΕΓΕΚ </t>
  </si>
  <si>
    <t>ΑΝΩΝΥΜΗ ΕΤΑΙΡΙΑ ΓΕΝΙΚΩΝ ΚΑΤΑΣΚΕΥΩΝ ΚΑΙ ΝΑΥΤΙΛΙΑΚΩΝ, ΤΟΥΡΙΣΤΙΚΩΝ, ΓΕΩΡΓΙΚΩΝ ΚΑΙ ΔΑΣΙΚΩΝ ΕΠΙΧΕΙΡΗΣΕΩΝ</t>
  </si>
  <si>
    <t>ΚΛΕΙΟΜΕΝΗ ΧΡΗΣΗ 2002</t>
  </si>
  <si>
    <t>ΠΡΟΗΓΟΥΜΕΝΗ ΧΡΗΣΗ 2001</t>
  </si>
  <si>
    <t xml:space="preserve">ΚΛΕΙΟΜΕΝΗ </t>
  </si>
  <si>
    <t>ΠΡΟΗΓΟΥΜΕΝΗ</t>
  </si>
  <si>
    <t>ΧΡΗΣΗ 2002</t>
  </si>
  <si>
    <t>ΧΡΗΣΗ 2001</t>
  </si>
  <si>
    <t>Αξία κτήσης</t>
  </si>
  <si>
    <t>Αποσβέσεις</t>
  </si>
  <si>
    <t>Αναπόσβ. Αξία</t>
  </si>
  <si>
    <t>Β.</t>
  </si>
  <si>
    <t>ΕΞΟΔΑ ΕΓΚΑΤΑΣΤΑΣΕΩΣ</t>
  </si>
  <si>
    <t>A.</t>
  </si>
  <si>
    <t>IΔΙΑ ΚΕΦΑΛΑΙΑ</t>
  </si>
  <si>
    <t>1.</t>
  </si>
  <si>
    <t>4.</t>
  </si>
  <si>
    <t>Λοιπά έξοδα εγκατάστασης</t>
  </si>
  <si>
    <t>I.</t>
  </si>
  <si>
    <t>ΜΕΤΟΧΙΚΟ ΚΕΦΑΛΑΙΟ</t>
  </si>
  <si>
    <t>Σύνολο εξόδων εγκατάστασης</t>
  </si>
  <si>
    <t xml:space="preserve">(Μετοχές κοινές 79.875.000 &amp; προνομιούχες </t>
  </si>
  <si>
    <t>198.073.662</t>
  </si>
  <si>
    <t>Γ.</t>
  </si>
  <si>
    <t>ΠΑΓΙΟ ΕΝΕΡΓΗΤΙΚΟ</t>
  </si>
  <si>
    <t>Καταβεβλημένο</t>
  </si>
  <si>
    <t>Ι.</t>
  </si>
  <si>
    <t>ΑΣΩΜΑΤΕΣ ΑΚΙΝΗΤΟΠΟΙΗΣΕΙΣ</t>
  </si>
  <si>
    <t>3.</t>
  </si>
  <si>
    <t>Υπεραξία επιχείρησης (Goodwill)</t>
  </si>
  <si>
    <t>-</t>
  </si>
  <si>
    <t>ΙΙ.</t>
  </si>
  <si>
    <t>ΔΙΑΦΟΡΑ ΑΠΌ ΕΚΔΟΣΗ ΜΕΤΟΧΩΝ</t>
  </si>
  <si>
    <t>5.</t>
  </si>
  <si>
    <t>Λοιπές ασώματες ακινητοποιήσεις</t>
  </si>
  <si>
    <t>ΥΠΕΡ ΤΟ ΑΡΤΙΟ.</t>
  </si>
  <si>
    <t>ENΣΩΜΑΤΕΣ ΑΚΙΝΗΤΟΠΟΙΗΣΕΙΣ</t>
  </si>
  <si>
    <t>Γήπεδα - Οικόπεδα</t>
  </si>
  <si>
    <t>ΙΙΙ.</t>
  </si>
  <si>
    <t>ΔΙΑΦΟΡΕΣ ΑΝΑΠΡΟΣΑΡΜΟΓΗΣ -</t>
  </si>
  <si>
    <t>Κτίρια και τεχνικά έργα</t>
  </si>
  <si>
    <t>ΕΠΙΧΟΡΗΓΗΣΕΙΣ ΕΠΕΝΔΥΣΕΩΝ</t>
  </si>
  <si>
    <t>Μηχανήματα-τεχνικές εγκαταστάσεις</t>
  </si>
  <si>
    <t xml:space="preserve">Διαφορές από αναπροσαρμογή αξίας </t>
  </si>
  <si>
    <t>και λοιπός μηχ/κός εξοπλισμός</t>
  </si>
  <si>
    <t>συμμετοχών &amp; χρεογράφων</t>
  </si>
  <si>
    <t>Μεταφορικά μέσα</t>
  </si>
  <si>
    <t>2.</t>
  </si>
  <si>
    <t>Διαφορά από αναπροσαρμογή αξίας λοιπών</t>
  </si>
  <si>
    <t>6.</t>
  </si>
  <si>
    <t>Επιπλα και λοιπός εξοπλισμός</t>
  </si>
  <si>
    <t>περιουσιακών στοιχείων</t>
  </si>
  <si>
    <t>7.</t>
  </si>
  <si>
    <t>Ακιν/σεις υπό εκτέλεση και προκαταβολές</t>
  </si>
  <si>
    <t>Επιχορηγήσεις επενδύσεων παγίου ενεργητικού</t>
  </si>
  <si>
    <t>IV.</t>
  </si>
  <si>
    <t>AΠΟΘΕΜΑΤΙΚΑ ΚΕΦΑΛΑΙΑ</t>
  </si>
  <si>
    <t>Τακτικό αποθεματικό</t>
  </si>
  <si>
    <t>ΧΡΗΜΑΤΟΟΙΚΟΝΟΜΙΚΕΣ ΑΠΑΙΤΗΣΕΙΣ</t>
  </si>
  <si>
    <t>Συμμετοχές σε συνδεδεμένες επιχειρήσεις</t>
  </si>
  <si>
    <t xml:space="preserve"> τίμηση συμμετοχών &amp; χρεωγράφων</t>
  </si>
  <si>
    <t>2α.</t>
  </si>
  <si>
    <t xml:space="preserve"> προς συμψηφισμό</t>
  </si>
  <si>
    <t>Ειδικά αποθεματικά</t>
  </si>
  <si>
    <t>Μείον: Οφειλόμενες δόσεις</t>
  </si>
  <si>
    <t>Εκτακτα αποθεματικά</t>
  </si>
  <si>
    <t>Λοιπές μακροπρόθεσμες απαιτήσεις</t>
  </si>
  <si>
    <t>Αφορολόγητα αποθεματικά ειδικών διατά-</t>
  </si>
  <si>
    <t>ξεων νόμων.</t>
  </si>
  <si>
    <t>Σύνολο πάγιου ενεργητικού (Γ ΙΙ + Γ ΙΙΙ)</t>
  </si>
  <si>
    <t>Δ.</t>
  </si>
  <si>
    <t>ΚΥΚΛΟΦΟΡΟΥΝ ΕΝΕΡΓΗΤΙΚΟ</t>
  </si>
  <si>
    <t>AΠΟΘΕΜΑΤΑ</t>
  </si>
  <si>
    <t>Παραγωγή σε εξέλιξη</t>
  </si>
  <si>
    <t>Πρώτες και βοηθητικές ύλες, αναλώσιμα</t>
  </si>
  <si>
    <t>υλικά, ανταλλακτικά, είδη συσκευασίας.</t>
  </si>
  <si>
    <t>Προκαταβολές για αγορές αποθεμάτων</t>
  </si>
  <si>
    <t>ΥΠΟΧΡΕΩΣΕΙΣ</t>
  </si>
  <si>
    <t>ΑΠΑΙΤΗΣΕΙΣ</t>
  </si>
  <si>
    <t>ΜΑΚΡΟΠΡΟΘΕΣΜΕΣ ΥΠΟΧΡΕΩΣΕΙΣ</t>
  </si>
  <si>
    <t>Πελάτες</t>
  </si>
  <si>
    <t>8α.</t>
  </si>
  <si>
    <t>8.</t>
  </si>
  <si>
    <t>Λοιπές μακροπρόθεσμες υποχρεώσεις</t>
  </si>
  <si>
    <t xml:space="preserve">Βραχυπρόθεσμες απαιτήσεις κατά </t>
  </si>
  <si>
    <t>συνδεδεμένων επιχειρήσεων.</t>
  </si>
  <si>
    <t>ΒΡΑΧΥΠΡΟΘΕΣΜΕΣ ΥΠΟΧΡΕΩΣΕΙΣ</t>
  </si>
  <si>
    <t>Βραχυπρόθεσμες απαιτήσεις κατά λοιπών</t>
  </si>
  <si>
    <t>Προμηθευτές</t>
  </si>
  <si>
    <t>συμμετοχικού ενδιαφέροντος επιχειρήσεων</t>
  </si>
  <si>
    <t>Γραμμάτια πληρωτέα &amp; υποσχετικές</t>
  </si>
  <si>
    <t>Απαιτήσεις κατά οργάνων διοικήσεως</t>
  </si>
  <si>
    <t>Επιταγές πληρωτέες (μεταχρονολογημ.)</t>
  </si>
  <si>
    <t>10.</t>
  </si>
  <si>
    <t>Τράπεζες λογ/σμοί βραχυπρ. υποχρεώσεων</t>
  </si>
  <si>
    <t>11.</t>
  </si>
  <si>
    <t>Χρεώστες διάφοροι</t>
  </si>
  <si>
    <t>12.</t>
  </si>
  <si>
    <t>Υποχρεώσεις από φόρους - τέλη</t>
  </si>
  <si>
    <t>Ασφαλιστικοί Οργανισμοί</t>
  </si>
  <si>
    <t>Υποχρεώσεις προς συνδεδεμένες επιχειρήσεις</t>
  </si>
  <si>
    <t>9.</t>
  </si>
  <si>
    <t>Υποχρεώσεις προς λοιπές συμμετοχικού</t>
  </si>
  <si>
    <t>Μετοχές</t>
  </si>
  <si>
    <t>ενδιαφέροντος επιχειρήσεις</t>
  </si>
  <si>
    <t>Μερίσματα πληρωτέα</t>
  </si>
  <si>
    <t>Πιστωτές διάφοροι</t>
  </si>
  <si>
    <t>ΔΙΑΘΕΣΙΜΑ</t>
  </si>
  <si>
    <t>Ταμείο</t>
  </si>
  <si>
    <t>Σύνολο υποχρεώσεων (ΓΙ+ΓΙΙ)</t>
  </si>
  <si>
    <t>Καταθέσεις όψεως &amp; προθεσμίας</t>
  </si>
  <si>
    <t>ΜΕΤΑΒΑΤΙΚΟΙ ΛΟΓ/ΣΜΟΙ ΠΑΘΗΤΙΚΟΥ</t>
  </si>
  <si>
    <t>Ε.</t>
  </si>
  <si>
    <t>ΜΕΤΑΒΑΤΙΚΟΙ ΛΟΓ/ΣΜΟΙ ΕΝΕΡΓΗΤΙΚΟΥ</t>
  </si>
  <si>
    <t>Εσοδα επομένων χρήσεων</t>
  </si>
  <si>
    <t>Εξοδα επομένων χρήσεων</t>
  </si>
  <si>
    <t>Εξοδα χρήσεως δουλευμένα</t>
  </si>
  <si>
    <t>Εσοδα χρήσεως εισπρακτέα</t>
  </si>
  <si>
    <t>Λοιποί μεταβατικοί λογ/σμοί ενεργητικού</t>
  </si>
  <si>
    <t>ΓΕΝΙΚΟ ΣΥΝΟΛΟ ΕΝΕΡΓΗΤΙΚΟΥ (Β + Γ + Δ + Ε)</t>
  </si>
  <si>
    <t>ΓΕΝΙΚΟ ΣΥΝΟΛΟ ΠΑΘΗΤΙΚΟΥ (Α+Β+Γ+Δ)</t>
  </si>
  <si>
    <t>ΛΟΓΑΡΙΑΣΜΟΙ ΤΑΞΕΩΣ ΧΡΕΩΣΤΙΚΟΙ</t>
  </si>
  <si>
    <t>ΛΟΓΑΡΙΑΣΜΟΙ ΤΑΞΕΩΣ ΠΙΣΤΩΤΙΚΟΙ</t>
  </si>
  <si>
    <t>Αλλότρια περιουσιακά στοιχεία</t>
  </si>
  <si>
    <t>Δικαιούχοι αλλότριων περιουσιακών στοιχείων</t>
  </si>
  <si>
    <t>ΚΑΤΑΣΤΑΣΗ ΛΟΓΑΡΙΑΣΜΟΥ ΑΠΟΤΕΛΕΣΜΑΤΩΝ ΧΡΗΣΗΣ (Λ/86) ΤΗΣ 31ης ΔΕΚΕΜΒΡΙΟΥ 2002 (1.1.2002 - 31.12.2002)</t>
  </si>
  <si>
    <t>I.  Αποτελέσματα εκμεταλλεύσεως</t>
  </si>
  <si>
    <t>Κύκλος εργασιών (πωλήσεις)</t>
  </si>
  <si>
    <t>α)  εταιρίας</t>
  </si>
  <si>
    <t>β)  κοινοπραξιών</t>
  </si>
  <si>
    <t>Μείον:</t>
  </si>
  <si>
    <t>ΜΕΙΟΝ :</t>
  </si>
  <si>
    <t xml:space="preserve">ΠΛΕΟΝ : </t>
  </si>
  <si>
    <t>Αλλα έσοδα εκμεταλλεύσεως</t>
  </si>
  <si>
    <t>Διαφορές φορολογικού ελέγχου προηγ. χρήσεων</t>
  </si>
  <si>
    <t>Κόστος λοιπών εσόδων εκμετάλλευσης</t>
  </si>
  <si>
    <t>Σύνολο</t>
  </si>
  <si>
    <t xml:space="preserve">ΜΕΙΟΝ : </t>
  </si>
  <si>
    <t>1.   Εξοδα διοικητικής λειτουργίας</t>
  </si>
  <si>
    <t xml:space="preserve">   Μερικά αποτελέσματα  εκμεταλλεύσεως</t>
  </si>
  <si>
    <t>1.  Εσοδα συμμετοχών</t>
  </si>
  <si>
    <t>3.    Χρεωστικοί τόκοι και συναφή έξοδα.</t>
  </si>
  <si>
    <t>Ολικά αποτελέσματα (κέρδη) εκμεταλλεύσεως</t>
  </si>
  <si>
    <t>ΠΛΕΟΝ (ή μείον) : Εκτακτα αποτελέσματα</t>
  </si>
  <si>
    <t>Εκτακτα και ανόργανα έσοδα</t>
  </si>
  <si>
    <t>Εκτακτα κέρδη</t>
  </si>
  <si>
    <t>Εσοδα προηγουμένων χρήσεων</t>
  </si>
  <si>
    <t>Οργανικά και έκτακτα αποτελέσματα (κέρδη)</t>
  </si>
  <si>
    <t>Σύνολο αποσβέσεων παγίων στοιχείων.</t>
  </si>
  <si>
    <t>Μείον :</t>
  </si>
  <si>
    <t>Οι ενσωματωμένες στο λειτουργικό κόστος.</t>
  </si>
  <si>
    <t>ΚΑΘΑΡΑ ΑΠΟΤΕΛΕΣΜΑΤΑ (κέρδη) ΧΡΗΣΕΩΣ ΠΡΟ ΦΟΡΩΝ</t>
  </si>
  <si>
    <t>Ο ΠΡΟΕΔΡΟΣ Δ.Σ.</t>
  </si>
  <si>
    <t>Ο ΔΙΕΥΘΥΝΩΝ ΣΥΜΒΟΥΛΟΣ</t>
  </si>
  <si>
    <t>Ο ΟΙΚΟΝΟΜΙΚΟΣ Δ/ΝΤΗΣ</t>
  </si>
  <si>
    <t>Ο ΠΡΟΪΣΤΑΜΕΝΟΣ ΛΟΓΙΣΤΗΡΙΟΥ</t>
  </si>
  <si>
    <t>Σπύρος Ε. Παπαγεωργίου</t>
  </si>
  <si>
    <t>Ιωάννης Χ. Τριανταφύλλου</t>
  </si>
  <si>
    <t>Παντελής Π. Σκαρμούτσος</t>
  </si>
  <si>
    <t>Γεώργιος Η. Πλιάτσικας</t>
  </si>
  <si>
    <t>ΑΔΤ  Ι 145470</t>
  </si>
  <si>
    <t>ΑΔΤ Α 505715</t>
  </si>
  <si>
    <t>ΑΔΤ Ν 046674</t>
  </si>
  <si>
    <t>ΑΔΤ Λ 721253</t>
  </si>
  <si>
    <r>
      <t xml:space="preserve">       </t>
    </r>
    <r>
      <rPr>
        <b/>
        <u val="single"/>
        <sz val="10"/>
        <rFont val="Arial"/>
        <family val="2"/>
      </rPr>
      <t>ΕΝΕΡΓΗΤΙΚΟ</t>
    </r>
  </si>
  <si>
    <r>
      <t xml:space="preserve">      </t>
    </r>
    <r>
      <rPr>
        <b/>
        <u val="single"/>
        <sz val="10"/>
        <rFont val="Arial"/>
        <family val="2"/>
      </rPr>
      <t>ΠΑΘΗΤΙΚΟ</t>
    </r>
  </si>
  <si>
    <t>7ος ΕΝΟΠΟΙΗΜΕΝΟΣ ΙΣΟΛΟΓΙΣΜΟΣ ΤΗΣ 31ης ΔΕΚΕΜΒΡΙΟΥ 2002 (εταιρική χρήση 1/1 - 31/12/2002) ΑΜΑΕ 13262/06/Β/86/015                  (Ποσά σε Ευρώ)</t>
  </si>
  <si>
    <t>Εξοδα ίδρυσης και πρώτης εγκατάστασης</t>
  </si>
  <si>
    <t>Συναλλαγματικές διαφορές δανείων για</t>
  </si>
  <si>
    <t>κτήσεις πάγιων στοιχείων</t>
  </si>
  <si>
    <t>Τόκοι δανείων κατασκευαστικής περιόδου</t>
  </si>
  <si>
    <t>3.195.000 των 599,72 δρχ. εκάστη)</t>
  </si>
  <si>
    <t>Εξοδα ερευνών και αναπτύξεως</t>
  </si>
  <si>
    <t>Ορυχεία-Μεταλλεία-Αγροί-Φυτείες-Δάση</t>
  </si>
  <si>
    <r>
      <t>Μείον :</t>
    </r>
    <r>
      <rPr>
        <sz val="10"/>
        <rFont val="Arial"/>
        <family val="0"/>
      </rPr>
      <t xml:space="preserve"> Zημία από πώληση ή υπο-</t>
    </r>
  </si>
  <si>
    <t>Σύνολο ακινητοποιήσεων (ΓΙ + ΓΙΙ)</t>
  </si>
  <si>
    <t>ΣΥΜΜΕΤΟΧΕΣ ΚΑΙ ΆΛΛΕΣ ΜΑΚΡΟΠΡΟΘΕΣΜΕΣ</t>
  </si>
  <si>
    <t>Συμμετοχές σε λοιπές επιχειρήσεις</t>
  </si>
  <si>
    <t>Αφορολόγητα κέρδη τεχνικών και οικοδο-</t>
  </si>
  <si>
    <t>μικών επιχ/σεων.</t>
  </si>
  <si>
    <t>Τίτλοι με χαρακτήρα ακινητοποιήσεων</t>
  </si>
  <si>
    <t>V.</t>
  </si>
  <si>
    <t>ΑΠΟΤΕΛΕΣΜΑΤΑ ΕΙΣ ΝΕΟΝ</t>
  </si>
  <si>
    <t>Υπόλοιπο κερδών χρήσης εις νέον</t>
  </si>
  <si>
    <t>Υπόλοιπο ζημιών χρήσης εις νέον</t>
  </si>
  <si>
    <t>Υπόλοιπο ζημιών προηγουμένων χρήσεων</t>
  </si>
  <si>
    <t>VII.</t>
  </si>
  <si>
    <t>ΔΙΑΦΟΡΕΣ ΕΝΟΠΟΙΗΣΗΣ</t>
  </si>
  <si>
    <t>ΔΙΚΑΙΩΜΑΤΑ ΜΕΙΟΨΗΦΙΑΣ</t>
  </si>
  <si>
    <t>Εμπορεύματα</t>
  </si>
  <si>
    <t>Προϊόντα έτοιμα και ημιτελή - Υποπροιόντα &amp; υπολείμματα</t>
  </si>
  <si>
    <t xml:space="preserve">   Σύνολο ιδίων κεφαλαίων (ΑΙ+AΙΙ+ΑΙΙI+AIV+AV+AVII) </t>
  </si>
  <si>
    <t>B.</t>
  </si>
  <si>
    <t>ΠΡΟΒΛΕΨΕΙΣ ΓΙΑ ΚΙΝΔΥΝΟΥΣ ΚΑΙ ΕΞΟΔΑ</t>
  </si>
  <si>
    <t xml:space="preserve">Προβλέψεις για αποζημίωση  προσωπικού λόγω </t>
  </si>
  <si>
    <t>εξόδου απο την υπηρεσία</t>
  </si>
  <si>
    <t>Λοιπές προβλέψεις</t>
  </si>
  <si>
    <t>Μείον : Προβλέψεις</t>
  </si>
  <si>
    <t>Γραμμάτια εισπρακτέα</t>
  </si>
  <si>
    <t>Δάνεια τραπεζών</t>
  </si>
  <si>
    <t xml:space="preserve"> Γραμμάτια σε καθυστέρηση</t>
  </si>
  <si>
    <t>Μακ/σμες υποχρ.προς λοιπές συμ/κού ενδ.επιχ/σεις</t>
  </si>
  <si>
    <t>3α</t>
  </si>
  <si>
    <t>Επιταγές εισπρακτέες (μεταχρον.)</t>
  </si>
  <si>
    <t>Γραμμάτια πληρωτέα μακρ. λήξεως</t>
  </si>
  <si>
    <t>3β</t>
  </si>
  <si>
    <t>Επιταγές σε καθυστέρηση (σφραγισμένες)</t>
  </si>
  <si>
    <t>Προκαταβολές έργων</t>
  </si>
  <si>
    <t>Δεσμευμένοι λογ/σμοί καταθέσεων</t>
  </si>
  <si>
    <t>Επισφαλείς - επίδικοι πελάτες &amp; χρεώστες</t>
  </si>
  <si>
    <t>Προκαταβολές πελατών (έργων)</t>
  </si>
  <si>
    <t>Λογαριασμοί διαχειρήσεως προκαταβολών και πιστώσεων</t>
  </si>
  <si>
    <t>Μακροπρόθεσμες υποχρεώσεις πληρωτέες</t>
  </si>
  <si>
    <t>ΧΡΕΩΓΡΑΦΑ</t>
  </si>
  <si>
    <t>στην επόμενη χρήση</t>
  </si>
  <si>
    <t xml:space="preserve">8. </t>
  </si>
  <si>
    <t>Ομολογίες</t>
  </si>
  <si>
    <t>Λοιπά χρεώγραφα</t>
  </si>
  <si>
    <t>Μείον : Προβλέψεις για υποτιμήσεις</t>
  </si>
  <si>
    <t>Σύνολο κυκλοφορούντος ενεργητικού  (ΔΙ + ΔΙΙ + ΔΙΙΙ + ΔIV)</t>
  </si>
  <si>
    <t>Λοιποί μεταβατικοί λογ/σμοί παθητικού</t>
  </si>
  <si>
    <t>Πιστωτικοί λογ/σμοί εγγυήσεων και εμπράγματων ασφαλειών</t>
  </si>
  <si>
    <t>Χρεωστικοί λογ/σμοί εγγυήσεων και εμπράγματων ασφαλειών</t>
  </si>
  <si>
    <t>Υποχρεώσεις από αμφοτεροβαρείς συμβάσεις</t>
  </si>
  <si>
    <t>Απαιτήσεις από αμφοτεροβαρείς συμβάσεις</t>
  </si>
  <si>
    <t>Λοιποί λογ/σμοί τάξεως</t>
  </si>
  <si>
    <t>1) Η τελευταία αναπροσαρμογή παγίων σύμφωνα με τον νόμο 2065/92 έγινε στην χρήση 2000.</t>
  </si>
  <si>
    <t>2) Εντός της χρήσης διενεργήθηκε αύξηση μετοχικού κεφαλαίου κατά 830.700,00 Ευρώ με αύξηση της ονομαστικής αξίας της μετοχής λόγω κεφαλαιοποίησης μέρους της διαφοράς από αναπροσαρμογή αξίας παγίων στοιχείων.  Η εν λόγω αύξηση εγκρίθηκε από το Υπουργείο Ανάπτυξης με την υπ' αριθμ. Κ2-8755/10.7.02 απόφαση.</t>
  </si>
  <si>
    <t>3)  Η μητρική εταιρία έχει ελεγχθεί φορολογικά μέχρι και την χρήση 2001. Ο έλεγχος των χρήσεων 1999-2001 ολοκληρώθηκε το 2003.</t>
  </si>
  <si>
    <t>4) Σύμφωνα με την Κ2-11932/19-9-02 απόφαση του υπουργείου ανάπτυξης εγκρίθηκε η συγχώνευση με απορρόφηση των εταιριών ΑΞΩΝ ΑΤΕΒΕ, ΔΟΜΗΤΩΡ ΑΤΕ, ΟΔΟΣΗΜΑΝΣΗ ΑΤΕΒΕ &amp; ΟΙΚΟΔΟΜΙΚΗ ΑΤΕ από την ΑΕΓΕΚ στα πλαίσια του  Ν.2940/01. Ημερομηνία σύνταξης των ισολογισμών μετασχηματισμού ήταν η 31/1/2002 και ημερομηνία έγκρισης του σχεδίου σύμβασης συγχώνευσης η 17/6/2002.</t>
  </si>
  <si>
    <t>Κόστος πωληθέντων</t>
  </si>
  <si>
    <t>Μικτά αποτελέσματα (κέρδη) εκμ/λεύσεως</t>
  </si>
  <si>
    <t xml:space="preserve">  Μείον :</t>
  </si>
  <si>
    <t>5) Επί ακινήτων της μητρικής υφίστανται εμπράγματα βάρη ύψους 461.239,98 € για διάφορες αιτίες. Επί ακινήτων συνδεδεμένων επιχ/σεων που περιλαμβάνονται στη ενοποίηση υφίστανται προσημειώσεις ποσών 249.449,74 € για έκδοση εγγυητ.επιστολών &amp; 125.794.900,00 € για διάφορες αιτίες.</t>
  </si>
  <si>
    <t>2.   Εξοδα λειτουργίας ερευνών - ανάπτυξης</t>
  </si>
  <si>
    <t>6) Κατά την 31/12/02 υπάρχουν επίδικες απαιτήσεις συνδεδεμένης επιχείρησης κατά του Ελληνικού Δημοσίου ύψους 2.989.537,99 Ευρώ.  Κατά τα λοιπά δεν  υπάρχουν σημαντικές επίδικες διαφορές που να επηρεάζουν ουσιωδώς την οικονομική κατάσταση και την λειτουργία της εταιρίας.</t>
  </si>
  <si>
    <t>3.   Εξοδα λειτουργίας διαθέσεως</t>
  </si>
  <si>
    <t>7) Αριθμός απασχολούμενου προσωπικού 2.638 άτομα.</t>
  </si>
  <si>
    <t>1α.Εσοδα από κοινοπραξίες προ φόρων.</t>
  </si>
  <si>
    <t>8) Οι διενεργηθείσες στην χρήση επενδύσεις σε πάγια στοιχεία  ανήλθαν σε 13.728.983,94 Ευρώ.</t>
  </si>
  <si>
    <t>2.  Εσοδα χρεωγράφων</t>
  </si>
  <si>
    <t xml:space="preserve">9) Ανάλυση των πωλήσεων σύμψωνα με την 4ψήφια ταξινόμηση του ΣΤΑΚΟΔ 91: α) 203.0: Ξυλουργικά προιόντα για την οικοδομή 114.177,33 € β)451.1: Κατεδάφιση &amp; αποξήλωση κτιρίων - χωματουργικές εργασίες 1.745.937,41 €, γ)452.1: Κατασκευή κτιρίων &amp; τεχνικών έργων πολιτικού μηχανικού 135.555.306,68 €, δ) 452.3 :  Κατασκευή αυτοκινητοδρόμων 196.629.928,99 €, ε)452.4:  Κατασκευή υδραυλικών λιμενικών έργων 39.624.514,54 €, στ) 452.9: άλλες κατασκευαστικές εργασίες ειδικής φύσης 14.941.427,45 €, ζ) 453.1:Τοποθέτηση ηλεκτρικών καλωδιώσεων &amp; εξοπλισμού 1.967.618,16 € η) 453.2: Εργασίες μόνωσης 22.077,12 €, θ) 453.3: Υδραυλικές εγκαταστάσεις 252.975,19 €, ι) 502.0: Συντήρηση &amp; επισκευή αυτ/των οχημάτων 563.985,64 € ια) 503.0: Εμπόριο ανταλακτικών αυτοκινήτων οχημάτων 69.737,57 € ) ιβ) 517.0: Λοιπό χονδρικό εμπόριο 707.486,31 €, ιγ) 551.1: Ξενοδοχεία με μοτέλ &amp; εστιατόριο 1.319.290,53 € ιδ) 602.4: Φορτοεκφορτωτικά 44.945,23 € ιε) 632.1: Αλλες βοηθ/κές χερσαίες μεταφορικές δραστηριότητες 9.280,32 € ιζ) 632.2: Λοιπές βοηθητικές μεταφ/κές δραστηριότητες μέσω υδάτινων οδών 203.297,25 € ιη) 713.2 : Εκμίσθωση μηχ/των &amp; εξοπλισμού κατασκευών 2.101.890,11 €, </t>
  </si>
  <si>
    <t>3.  Κέρδη πώλησης συμ/χών και χρεωγράφων.</t>
  </si>
  <si>
    <t>4.  Πιστωτικοί τόκοι και συναφή έσοδα.</t>
  </si>
  <si>
    <t>1. Προβλ.υποτιμήσεως συμ/χών &amp; χρεωγ.</t>
  </si>
  <si>
    <t>2.     Εξοδα &amp; ζημίες συμμετοχών &amp; χρεωγ.</t>
  </si>
  <si>
    <t xml:space="preserve"> Επιχορηγήσεις για προγράμματα προσωπ.</t>
  </si>
  <si>
    <t xml:space="preserve"> Εξοδα προγραμ. επιμόρφωσης προσωπ.</t>
  </si>
  <si>
    <t>ιθ) 742.0: Συναφείς δραστηριότητες παροχής τεχν. συμβουλών 1.514.964,81 €.</t>
  </si>
  <si>
    <t>Εσοδα από προβλέψεις προηγούμ.χρήσεων</t>
  </si>
  <si>
    <t>10) Στον παρόντα ισολογισμό περιλαμβάνονται τα οικονομικά στοιχεία των εταιριών : ΑΕΓΕΚ,  ΔΙΡΚΗ ΑΕ, AEGEK-ROM CONSTRUCT SRL, ΕΚΤΕΡ ΑΕ, ΕΔΑΦΟΣΤΑΤΙΚΗ ΑΕ, ΕΝΕΤ ΑΕ,  ΜΕΤΩΝ ΑΕ, ΑΣΤΑΚΟΣ ΤΕΡΜΙΝΑΛ ΑΕ, ΑΕΓΕΚ ΕΝΕΡΓΕΙΑ, ΕΥΚΛΕΙΔΗΣ  ΑΤΕ (άμεση συμμετοχή κατά 33,995% &amp; έμμεση συμμετοχή κατά 12,649% μέσω της FOXFORD TRADING LIMITED) &amp; ΕΡΓΩΝΗΣ ΑΕ.</t>
  </si>
  <si>
    <t xml:space="preserve"> Εκτακτα και ανόργανα έξοδα</t>
  </si>
  <si>
    <t xml:space="preserve"> Εκτακτες ζημιές</t>
  </si>
  <si>
    <t xml:space="preserve"> Εξοδα προηγούμενων χρήσεων</t>
  </si>
  <si>
    <t>11) Στον ισολογισμό της 31/12/01 περιλαμβάνονται αντίστοιχα τα οικονομικά στοιχεία των εταιριών ΑΕΓΕΚ,  ΔΙΡΚΗ ΑΕ, AEGEK-ROM CONSTRUCT SRL, ΕΚΤΕΡ ΑΕ, ΕΔΑΦΟΣΤΑΤΙΚΗ ΑΕ, ENET ΑΕ, OMAΣ ΑΤΕ,  ΕΤΕΠ ΑΕ, ΜΕΤΩΝ ΑΕ, ΑΣΤΑΚΟΣ ΤΕΡΜΙΝΑΛ ΑΕ, ΑΕΓΕΚ ΕΝΕΡΓΕΙΑ, ΕΥΚΛΕΙΔΗΣ ΑΤΕ (Εμμεση συμμετοχή κατά 33,30% μέσω της FOXFORD TRADING LIMITED) &amp; ΕΡΓΩΝΗΣ ΑΕ.</t>
  </si>
  <si>
    <t xml:space="preserve"> Προβλέψεις για έκτακτους κινδύνους</t>
  </si>
  <si>
    <t>Aθήνα, 29 Απριλίου 2003</t>
  </si>
  <si>
    <t xml:space="preserve">Φόρος εισοδήματος </t>
  </si>
  <si>
    <t xml:space="preserve">Φόρος εισοδήματος από συμμετοχές </t>
  </si>
  <si>
    <t>Λοιποί μη ενσωματωμένοι στο λειτουργικό κόστος φόροι</t>
  </si>
  <si>
    <t>ΚΑΘΑΡΑ ΑΠΟΤΕΛΕΣΜΑΤΑ (Κέρδη) ΧΡΗΣΕΩΣ ΜΕΤΑ ΑΠΟ ΦΟΡΟΥΣ</t>
  </si>
  <si>
    <t xml:space="preserve">  Μείον : Αναλογία μετόχων μειοψηφίας</t>
  </si>
  <si>
    <t xml:space="preserve">     ΚΑΘΑΡΑ ΕΝΟΠΟΙΗΜΕΝΑ ΚΕΡΔΗ ΟΜΙΛΟΥ </t>
  </si>
  <si>
    <r>
      <t xml:space="preserve">  </t>
    </r>
    <r>
      <rPr>
        <u val="single"/>
        <sz val="10"/>
        <rFont val="Arial"/>
        <family val="2"/>
      </rPr>
      <t>ΣΗΜΕΙΩΣΕΙΣ :</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</si>
</sst>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0&quot;Δρχ&quot;"/>
    <numFmt numFmtId="173" formatCode="#,##0&quot;Δρχ&quot;;[Red]\-#,##0&quot;Δρχ&quot;"/>
    <numFmt numFmtId="174" formatCode="#,##0.00&quot;Δρχ&quot;;\-#,##0.00&quot;Δρχ&quot;"/>
    <numFmt numFmtId="175" formatCode="#,##0.00&quot;Δρχ&quot;;[Red]\-#,##0.00&quot;Δρχ&quot;"/>
    <numFmt numFmtId="176" formatCode="_-* #,##0&quot;Δρχ&quot;_-;\-* #,##0&quot;Δρχ&quot;_-;_-* &quot;-&quot;&quot;Δρχ&quot;_-;_-@_-"/>
    <numFmt numFmtId="177" formatCode="_-* #,##0_Δ_ρ_χ_-;\-* #,##0_Δ_ρ_χ_-;_-* &quot;-&quot;_Δ_ρ_χ_-;_-@_-"/>
    <numFmt numFmtId="178" formatCode="_-* #,##0.00&quot;Δρχ&quot;_-;\-* #,##0.00&quot;Δρχ&quot;_-;_-* &quot;-&quot;??&quot;Δρχ&quot;_-;_-@_-"/>
    <numFmt numFmtId="179" formatCode="_-* #,##0.00_Δ_ρ_χ_-;\-* #,##0.00_Δ_ρ_χ_-;_-* &quot;-&quot;??_Δ_ρ_χ_-;_-@_-"/>
    <numFmt numFmtId="180" formatCode="0.00000000%"/>
    <numFmt numFmtId="181" formatCode="0.00000%"/>
    <numFmt numFmtId="182" formatCode="#,##0.000"/>
    <numFmt numFmtId="183" formatCode="0.000%"/>
    <numFmt numFmtId="184" formatCode="mm/dd/yy"/>
    <numFmt numFmtId="185" formatCode="dd/mm/yy"/>
    <numFmt numFmtId="186" formatCode="m/d/yy"/>
    <numFmt numFmtId="187" formatCode="m/d/yy\ h:mm\ \π\μ/\μ\μ"/>
    <numFmt numFmtId="188" formatCode="0.000"/>
    <numFmt numFmtId="189" formatCode="d/m/yyyy"/>
    <numFmt numFmtId="190" formatCode="#,##0.00_);\-#,##0.00"/>
    <numFmt numFmtId="191" formatCode="[$€-2]\ #,##0.00;[Red]\-[$€-2]\ #,##0.00"/>
    <numFmt numFmtId="192" formatCode="dd\-mmm\-yy"/>
    <numFmt numFmtId="193" formatCode="&quot;Yes&quot;;&quot;Yes&quot;;&quot;No&quot;"/>
    <numFmt numFmtId="194" formatCode="&quot;True&quot;;&quot;True&quot;;&quot;False&quot;"/>
    <numFmt numFmtId="195" formatCode="&quot;On&quot;;&quot;On&quot;;&quot;Off&quot;"/>
  </numFmts>
  <fonts count="23">
    <font>
      <sz val="10"/>
      <name val="Arial"/>
      <family val="0"/>
    </font>
    <font>
      <u val="single"/>
      <sz val="10"/>
      <color indexed="36"/>
      <name val="Arial Greek"/>
      <family val="0"/>
    </font>
    <font>
      <u val="single"/>
      <sz val="10"/>
      <color indexed="12"/>
      <name val="Arial Greek"/>
      <family val="0"/>
    </font>
    <font>
      <sz val="10"/>
      <name val="MS Sans Serif"/>
      <family val="0"/>
    </font>
    <font>
      <b/>
      <sz val="20"/>
      <name val="Arial"/>
      <family val="2"/>
    </font>
    <font>
      <b/>
      <sz val="18"/>
      <name val="Arial Black"/>
      <family val="2"/>
    </font>
    <font>
      <b/>
      <sz val="12"/>
      <name val="Times New Roman"/>
      <family val="1"/>
    </font>
    <font>
      <b/>
      <sz val="12"/>
      <name val="Arial Black"/>
      <family val="2"/>
    </font>
    <font>
      <b/>
      <sz val="10"/>
      <name val="Arial"/>
      <family val="2"/>
    </font>
    <font>
      <b/>
      <u val="single"/>
      <sz val="10"/>
      <name val="Arial"/>
      <family val="2"/>
    </font>
    <font>
      <sz val="9"/>
      <name val="Arial"/>
      <family val="2"/>
    </font>
    <font>
      <b/>
      <u val="single"/>
      <sz val="9"/>
      <name val="Arial"/>
      <family val="2"/>
    </font>
    <font>
      <u val="single"/>
      <sz val="9"/>
      <name val="Arial"/>
      <family val="2"/>
    </font>
    <font>
      <sz val="6"/>
      <name val="Arial"/>
      <family val="2"/>
    </font>
    <font>
      <u val="single"/>
      <sz val="8"/>
      <name val="Arial"/>
      <family val="2"/>
    </font>
    <font>
      <u val="single"/>
      <sz val="10"/>
      <name val="Arial"/>
      <family val="2"/>
    </font>
    <font>
      <sz val="10"/>
      <color indexed="8"/>
      <name val="Arial"/>
      <family val="2"/>
    </font>
    <font>
      <sz val="10"/>
      <name val="Arial Greek"/>
      <family val="2"/>
    </font>
    <font>
      <sz val="10"/>
      <color indexed="10"/>
      <name val="Arial"/>
      <family val="2"/>
    </font>
    <font>
      <b/>
      <sz val="9"/>
      <name val="Arial"/>
      <family val="2"/>
    </font>
    <font>
      <b/>
      <sz val="11"/>
      <name val="Arial"/>
      <family val="2"/>
    </font>
    <font>
      <sz val="8"/>
      <name val="Arial"/>
      <family val="2"/>
    </font>
    <font>
      <b/>
      <u val="single"/>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double"/>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69">
    <xf numFmtId="0" fontId="0" fillId="0" borderId="0" xfId="0" applyAlignment="1">
      <alignment/>
    </xf>
    <xf numFmtId="3" fontId="4" fillId="0" borderId="0" xfId="0" applyNumberFormat="1" applyFont="1" applyAlignment="1">
      <alignment horizontal="centerContinuous"/>
    </xf>
    <xf numFmtId="4" fontId="4" fillId="0" borderId="0" xfId="0" applyNumberFormat="1" applyFont="1" applyAlignment="1">
      <alignment horizontal="centerContinuous"/>
    </xf>
    <xf numFmtId="3" fontId="6" fillId="0" borderId="0" xfId="0" applyNumberFormat="1" applyFont="1" applyAlignment="1">
      <alignment horizontal="centerContinuous"/>
    </xf>
    <xf numFmtId="3" fontId="7" fillId="0" borderId="0" xfId="0" applyNumberFormat="1" applyFont="1" applyAlignment="1">
      <alignment horizontal="centerContinuous"/>
    </xf>
    <xf numFmtId="4" fontId="7" fillId="0" borderId="0" xfId="0" applyNumberFormat="1" applyFont="1" applyAlignment="1">
      <alignment horizontal="centerContinuous"/>
    </xf>
    <xf numFmtId="3" fontId="8" fillId="0" borderId="0" xfId="0" applyNumberFormat="1" applyFont="1" applyAlignment="1">
      <alignment horizontal="centerContinuous"/>
    </xf>
    <xf numFmtId="3" fontId="0" fillId="0" borderId="0" xfId="0" applyNumberFormat="1" applyAlignment="1">
      <alignment horizontal="centerContinuous"/>
    </xf>
    <xf numFmtId="4" fontId="0" fillId="0" borderId="0" xfId="0" applyNumberFormat="1" applyAlignment="1">
      <alignment horizontal="centerContinuous"/>
    </xf>
    <xf numFmtId="0" fontId="0" fillId="0" borderId="0" xfId="0" applyAlignment="1">
      <alignment horizontal="center"/>
    </xf>
    <xf numFmtId="0" fontId="8" fillId="0" borderId="0" xfId="0" applyFont="1" applyAlignment="1">
      <alignment horizontal="left"/>
    </xf>
    <xf numFmtId="0" fontId="0" fillId="0" borderId="0" xfId="0" applyFont="1" applyAlignment="1">
      <alignment horizontal="left"/>
    </xf>
    <xf numFmtId="3" fontId="0" fillId="0" borderId="0" xfId="0" applyNumberFormat="1" applyAlignment="1">
      <alignment/>
    </xf>
    <xf numFmtId="0" fontId="0" fillId="0" borderId="0" xfId="0" applyAlignment="1">
      <alignment horizontal="left"/>
    </xf>
    <xf numFmtId="4" fontId="0" fillId="0" borderId="0" xfId="0" applyNumberFormat="1" applyAlignment="1">
      <alignment/>
    </xf>
    <xf numFmtId="3" fontId="10" fillId="0" borderId="0" xfId="0" applyNumberFormat="1" applyFont="1" applyAlignment="1">
      <alignment horizontal="centerContinuous"/>
    </xf>
    <xf numFmtId="0" fontId="9" fillId="0" borderId="0" xfId="0" applyFont="1" applyAlignment="1">
      <alignment horizontal="right"/>
    </xf>
    <xf numFmtId="0" fontId="11" fillId="0" borderId="0" xfId="0" applyFont="1" applyAlignment="1">
      <alignment horizontal="right"/>
    </xf>
    <xf numFmtId="4" fontId="12" fillId="0" borderId="0" xfId="0" applyNumberFormat="1" applyFont="1" applyAlignment="1">
      <alignment horizontal="center"/>
    </xf>
    <xf numFmtId="0" fontId="14" fillId="0" borderId="0" xfId="0" applyFont="1" applyAlignment="1">
      <alignment horizontal="center"/>
    </xf>
    <xf numFmtId="3" fontId="14"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xf>
    <xf numFmtId="3" fontId="15" fillId="0" borderId="0" xfId="0" applyNumberFormat="1" applyFont="1" applyAlignment="1">
      <alignment/>
    </xf>
    <xf numFmtId="4" fontId="15" fillId="0" borderId="0" xfId="0" applyNumberFormat="1" applyFont="1" applyAlignment="1">
      <alignment/>
    </xf>
    <xf numFmtId="0" fontId="0" fillId="0" borderId="0" xfId="0" applyFont="1" applyAlignment="1">
      <alignment/>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4" fontId="0" fillId="0" borderId="0" xfId="0" applyNumberFormat="1" applyFont="1" applyAlignment="1">
      <alignment/>
    </xf>
    <xf numFmtId="4" fontId="0" fillId="0" borderId="1" xfId="0" applyNumberFormat="1" applyFont="1" applyBorder="1" applyAlignment="1">
      <alignment/>
    </xf>
    <xf numFmtId="4" fontId="0" fillId="0" borderId="2" xfId="0" applyNumberFormat="1" applyFont="1" applyBorder="1" applyAlignment="1">
      <alignment/>
    </xf>
    <xf numFmtId="4" fontId="0" fillId="0" borderId="2" xfId="0" applyNumberFormat="1" applyFont="1" applyBorder="1" applyAlignment="1">
      <alignment horizontal="right"/>
    </xf>
    <xf numFmtId="4" fontId="0" fillId="0" borderId="0" xfId="0" applyNumberFormat="1" applyFont="1" applyBorder="1" applyAlignment="1">
      <alignment/>
    </xf>
    <xf numFmtId="4" fontId="0" fillId="0" borderId="0" xfId="0" applyNumberFormat="1" applyFont="1" applyBorder="1" applyAlignment="1">
      <alignment horizontal="right"/>
    </xf>
    <xf numFmtId="4" fontId="0" fillId="0" borderId="0" xfId="0" applyNumberFormat="1" applyBorder="1" applyAlignment="1">
      <alignment/>
    </xf>
    <xf numFmtId="4" fontId="0" fillId="0" borderId="0" xfId="0" applyNumberFormat="1" applyAlignment="1">
      <alignment horizontal="right"/>
    </xf>
    <xf numFmtId="0" fontId="15" fillId="0" borderId="0" xfId="0" applyFont="1" applyAlignment="1">
      <alignment/>
    </xf>
    <xf numFmtId="4" fontId="0" fillId="0" borderId="2" xfId="0" applyNumberFormat="1" applyBorder="1" applyAlignment="1">
      <alignment horizontal="right"/>
    </xf>
    <xf numFmtId="4" fontId="0" fillId="0" borderId="3" xfId="0" applyNumberFormat="1" applyFont="1" applyBorder="1" applyAlignment="1">
      <alignment horizontal="right"/>
    </xf>
    <xf numFmtId="3" fontId="0" fillId="0" borderId="0" xfId="0" applyNumberFormat="1" applyAlignment="1">
      <alignment horizontal="right"/>
    </xf>
    <xf numFmtId="4" fontId="0" fillId="0" borderId="0" xfId="0" applyNumberFormat="1" applyBorder="1" applyAlignment="1">
      <alignment horizontal="right"/>
    </xf>
    <xf numFmtId="4" fontId="15" fillId="0" borderId="0" xfId="0" applyNumberFormat="1" applyFont="1" applyAlignment="1">
      <alignment horizontal="right"/>
    </xf>
    <xf numFmtId="4" fontId="16" fillId="0" borderId="0" xfId="0" applyNumberFormat="1" applyFont="1" applyBorder="1" applyAlignment="1">
      <alignment horizontal="right"/>
    </xf>
    <xf numFmtId="3" fontId="0" fillId="0" borderId="0" xfId="0" applyNumberFormat="1" applyBorder="1" applyAlignment="1">
      <alignment/>
    </xf>
    <xf numFmtId="4" fontId="0" fillId="0" borderId="2" xfId="0" applyNumberFormat="1" applyBorder="1" applyAlignment="1">
      <alignment/>
    </xf>
    <xf numFmtId="4" fontId="0" fillId="0" borderId="3" xfId="0" applyNumberFormat="1" applyBorder="1" applyAlignment="1">
      <alignment horizontal="right"/>
    </xf>
    <xf numFmtId="3" fontId="0" fillId="0" borderId="0" xfId="0" applyNumberFormat="1" applyBorder="1" applyAlignment="1">
      <alignment horizontal="right"/>
    </xf>
    <xf numFmtId="4" fontId="0" fillId="0" borderId="1" xfId="0" applyNumberFormat="1" applyBorder="1" applyAlignment="1">
      <alignment horizontal="right"/>
    </xf>
    <xf numFmtId="4" fontId="0" fillId="0" borderId="1" xfId="0" applyNumberFormat="1" applyFont="1" applyBorder="1" applyAlignment="1">
      <alignment/>
    </xf>
    <xf numFmtId="4" fontId="0" fillId="0" borderId="1" xfId="0" applyNumberFormat="1" applyBorder="1" applyAlignment="1">
      <alignment/>
    </xf>
    <xf numFmtId="49" fontId="0" fillId="0" borderId="0" xfId="0" applyNumberFormat="1" applyAlignment="1">
      <alignment/>
    </xf>
    <xf numFmtId="4" fontId="0" fillId="0" borderId="4" xfId="0" applyNumberFormat="1" applyBorder="1" applyAlignment="1">
      <alignment/>
    </xf>
    <xf numFmtId="3" fontId="0" fillId="0" borderId="0" xfId="0" applyNumberFormat="1" applyAlignment="1">
      <alignment horizontal="center"/>
    </xf>
    <xf numFmtId="0" fontId="0" fillId="0" borderId="0" xfId="0" applyBorder="1" applyAlignment="1">
      <alignment/>
    </xf>
    <xf numFmtId="4" fontId="0" fillId="0" borderId="0" xfId="0" applyNumberFormat="1" applyFont="1" applyAlignment="1">
      <alignment horizontal="right"/>
    </xf>
    <xf numFmtId="0" fontId="8" fillId="0" borderId="0" xfId="0" applyFont="1" applyBorder="1" applyAlignment="1">
      <alignment horizontal="center"/>
    </xf>
    <xf numFmtId="0" fontId="0" fillId="0" borderId="0" xfId="0" applyFont="1" applyBorder="1" applyAlignment="1">
      <alignment horizontal="center"/>
    </xf>
    <xf numFmtId="4" fontId="0" fillId="0" borderId="0" xfId="0" applyNumberFormat="1" applyFont="1" applyBorder="1" applyAlignment="1">
      <alignment horizontal="right"/>
    </xf>
    <xf numFmtId="4" fontId="0" fillId="0" borderId="0" xfId="0" applyNumberFormat="1" applyFont="1" applyFill="1" applyBorder="1" applyAlignment="1">
      <alignment horizontal="right"/>
    </xf>
    <xf numFmtId="4" fontId="0" fillId="0" borderId="0" xfId="0" applyNumberFormat="1" applyFont="1" applyFill="1" applyBorder="1" applyAlignment="1">
      <alignment/>
    </xf>
    <xf numFmtId="4" fontId="0" fillId="0" borderId="0" xfId="0" applyNumberFormat="1" applyFont="1" applyAlignment="1">
      <alignment horizontal="right"/>
    </xf>
    <xf numFmtId="3" fontId="0" fillId="0" borderId="0" xfId="0" applyNumberFormat="1" applyFont="1" applyBorder="1" applyAlignment="1">
      <alignment/>
    </xf>
    <xf numFmtId="4" fontId="18" fillId="0" borderId="0" xfId="0" applyNumberFormat="1" applyFont="1" applyAlignment="1">
      <alignment/>
    </xf>
    <xf numFmtId="3" fontId="0" fillId="0" borderId="0" xfId="0" applyNumberFormat="1" applyFont="1" applyBorder="1" applyAlignment="1">
      <alignment horizontal="right"/>
    </xf>
    <xf numFmtId="49" fontId="15" fillId="0" borderId="0" xfId="0" applyNumberFormat="1" applyFont="1" applyBorder="1" applyAlignment="1">
      <alignment/>
    </xf>
    <xf numFmtId="3" fontId="15" fillId="0" borderId="0" xfId="0" applyNumberFormat="1" applyFont="1" applyBorder="1" applyAlignment="1">
      <alignment horizontal="right"/>
    </xf>
    <xf numFmtId="4" fontId="0" fillId="0" borderId="5" xfId="0" applyNumberFormat="1" applyFont="1" applyBorder="1" applyAlignment="1">
      <alignment horizontal="right"/>
    </xf>
    <xf numFmtId="0" fontId="19" fillId="0" borderId="0" xfId="0" applyFont="1" applyAlignment="1">
      <alignment/>
    </xf>
    <xf numFmtId="4" fontId="0" fillId="0" borderId="6" xfId="0" applyNumberFormat="1" applyFont="1" applyBorder="1" applyAlignment="1">
      <alignment/>
    </xf>
    <xf numFmtId="4" fontId="0" fillId="0" borderId="4" xfId="0" applyNumberFormat="1" applyBorder="1" applyAlignment="1">
      <alignment horizontal="right"/>
    </xf>
    <xf numFmtId="0" fontId="8" fillId="0" borderId="0" xfId="0" applyFont="1" applyAlignment="1">
      <alignment/>
    </xf>
    <xf numFmtId="0" fontId="15" fillId="0" borderId="0" xfId="0" applyFont="1" applyAlignment="1">
      <alignment/>
    </xf>
    <xf numFmtId="0" fontId="18" fillId="0" borderId="0" xfId="0" applyFont="1" applyAlignment="1">
      <alignment/>
    </xf>
    <xf numFmtId="4" fontId="9" fillId="0" borderId="0" xfId="0" applyNumberFormat="1" applyFont="1" applyAlignment="1">
      <alignment horizontal="right"/>
    </xf>
    <xf numFmtId="4" fontId="0" fillId="0" borderId="0" xfId="0" applyNumberFormat="1" applyAlignment="1">
      <alignment horizontal="center"/>
    </xf>
    <xf numFmtId="4" fontId="0" fillId="0" borderId="0" xfId="0" applyNumberFormat="1" applyAlignment="1" quotePrefix="1">
      <alignment horizontal="right"/>
    </xf>
    <xf numFmtId="4" fontId="16" fillId="0" borderId="3" xfId="0" applyNumberFormat="1" applyFont="1" applyBorder="1" applyAlignment="1">
      <alignment/>
    </xf>
    <xf numFmtId="4" fontId="0" fillId="0" borderId="1" xfId="0" applyNumberFormat="1" applyFont="1" applyBorder="1" applyAlignment="1">
      <alignment horizontal="right"/>
    </xf>
    <xf numFmtId="0" fontId="0" fillId="0" borderId="0" xfId="0" applyAlignment="1">
      <alignment horizontal="centerContinuous"/>
    </xf>
    <xf numFmtId="0" fontId="0" fillId="0" borderId="0" xfId="0" applyAlignment="1">
      <alignment/>
    </xf>
    <xf numFmtId="3" fontId="0" fillId="0" borderId="0" xfId="0" applyNumberFormat="1" applyAlignment="1">
      <alignment horizontal="justify" wrapText="1"/>
    </xf>
    <xf numFmtId="4" fontId="0" fillId="0" borderId="0" xfId="0" applyNumberFormat="1" applyAlignment="1">
      <alignment horizontal="justify" wrapText="1"/>
    </xf>
    <xf numFmtId="4" fontId="4" fillId="0" borderId="0" xfId="0" applyNumberFormat="1" applyFont="1" applyFill="1" applyAlignment="1">
      <alignment horizontal="centerContinuous"/>
    </xf>
    <xf numFmtId="4" fontId="7" fillId="0" borderId="0" xfId="0" applyNumberFormat="1" applyFont="1" applyFill="1" applyAlignment="1">
      <alignment horizontal="centerContinuous"/>
    </xf>
    <xf numFmtId="4" fontId="0" fillId="0" borderId="0" xfId="0" applyNumberFormat="1" applyFill="1" applyAlignment="1">
      <alignment horizontal="centerContinuous"/>
    </xf>
    <xf numFmtId="4" fontId="0" fillId="0" borderId="0" xfId="0" applyNumberFormat="1" applyFill="1" applyAlignment="1">
      <alignment/>
    </xf>
    <xf numFmtId="4" fontId="10" fillId="0" borderId="0" xfId="0" applyNumberFormat="1" applyFont="1" applyFill="1" applyAlignment="1">
      <alignment horizontal="centerContinuous"/>
    </xf>
    <xf numFmtId="4" fontId="12" fillId="0" borderId="0" xfId="0" applyNumberFormat="1" applyFont="1" applyFill="1" applyAlignment="1">
      <alignment horizontal="center"/>
    </xf>
    <xf numFmtId="4" fontId="14" fillId="0" borderId="0" xfId="0" applyNumberFormat="1" applyFont="1" applyFill="1" applyAlignment="1">
      <alignment horizontal="center"/>
    </xf>
    <xf numFmtId="4" fontId="13" fillId="0" borderId="0" xfId="0" applyNumberFormat="1" applyFont="1" applyAlignment="1">
      <alignment horizontal="center"/>
    </xf>
    <xf numFmtId="4" fontId="15" fillId="0" borderId="0" xfId="0" applyNumberFormat="1" applyFont="1" applyFill="1" applyAlignment="1">
      <alignment/>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xf>
    <xf numFmtId="0" fontId="0" fillId="0" borderId="0" xfId="0" applyFont="1" applyAlignment="1">
      <alignment horizontal="center"/>
    </xf>
    <xf numFmtId="3" fontId="0" fillId="0" borderId="0" xfId="0" applyNumberFormat="1" applyFont="1" applyAlignment="1">
      <alignment/>
    </xf>
    <xf numFmtId="4" fontId="0" fillId="0" borderId="0" xfId="0" applyNumberFormat="1" applyFont="1" applyFill="1" applyAlignment="1">
      <alignment horizontal="right"/>
    </xf>
    <xf numFmtId="4" fontId="0" fillId="0" borderId="0" xfId="0" applyNumberFormat="1" applyFont="1" applyFill="1" applyAlignment="1">
      <alignment/>
    </xf>
    <xf numFmtId="4" fontId="0" fillId="0" borderId="0" xfId="0" applyNumberFormat="1" applyFill="1" applyAlignment="1">
      <alignment horizontal="right"/>
    </xf>
    <xf numFmtId="4" fontId="0" fillId="0" borderId="2" xfId="0" applyNumberFormat="1" applyFont="1" applyFill="1" applyBorder="1" applyAlignment="1">
      <alignment/>
    </xf>
    <xf numFmtId="4" fontId="0" fillId="0" borderId="2" xfId="0" applyNumberFormat="1" applyFill="1" applyBorder="1" applyAlignment="1">
      <alignment horizontal="righ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4" fontId="0" fillId="0" borderId="0" xfId="0" applyNumberFormat="1" applyFill="1" applyBorder="1" applyAlignment="1">
      <alignment/>
    </xf>
    <xf numFmtId="0" fontId="0" fillId="0" borderId="0" xfId="0" applyFont="1" applyBorder="1" applyAlignment="1">
      <alignment/>
    </xf>
    <xf numFmtId="4" fontId="0" fillId="0" borderId="3" xfId="0" applyNumberFormat="1" applyFont="1" applyFill="1" applyBorder="1" applyAlignment="1">
      <alignment horizontal="right"/>
    </xf>
    <xf numFmtId="0" fontId="0" fillId="0" borderId="0" xfId="0" applyFont="1" applyFill="1" applyBorder="1" applyAlignment="1">
      <alignment horizontal="center"/>
    </xf>
    <xf numFmtId="4" fontId="0" fillId="0" borderId="1" xfId="0" applyNumberFormat="1" applyFill="1" applyBorder="1" applyAlignment="1">
      <alignment/>
    </xf>
    <xf numFmtId="4" fontId="0" fillId="0" borderId="2" xfId="0" applyNumberFormat="1" applyFill="1" applyBorder="1" applyAlignment="1">
      <alignment/>
    </xf>
    <xf numFmtId="4" fontId="0" fillId="0" borderId="2" xfId="0" applyNumberFormat="1" applyBorder="1" applyAlignment="1" quotePrefix="1">
      <alignment horizontal="right"/>
    </xf>
    <xf numFmtId="4" fontId="0" fillId="0" borderId="0" xfId="0" applyNumberFormat="1" applyFill="1" applyBorder="1" applyAlignment="1">
      <alignment horizontal="right"/>
    </xf>
    <xf numFmtId="4" fontId="16" fillId="0" borderId="0" xfId="0" applyNumberFormat="1" applyFont="1" applyFill="1" applyBorder="1" applyAlignment="1">
      <alignment horizontal="right"/>
    </xf>
    <xf numFmtId="4" fontId="15" fillId="0" borderId="0" xfId="0" applyNumberFormat="1" applyFont="1" applyFill="1" applyAlignment="1">
      <alignment horizontal="right"/>
    </xf>
    <xf numFmtId="4" fontId="0" fillId="0" borderId="3" xfId="0" applyNumberFormat="1" applyFill="1" applyBorder="1" applyAlignment="1">
      <alignment horizontal="right"/>
    </xf>
    <xf numFmtId="4" fontId="0" fillId="0" borderId="4" xfId="0" applyNumberFormat="1" applyFill="1" applyBorder="1" applyAlignment="1">
      <alignment/>
    </xf>
    <xf numFmtId="4" fontId="15" fillId="0" borderId="0" xfId="0" applyNumberFormat="1" applyFont="1" applyFill="1" applyBorder="1" applyAlignment="1">
      <alignment horizontal="right"/>
    </xf>
    <xf numFmtId="4" fontId="0" fillId="0" borderId="1" xfId="0" applyNumberFormat="1" applyFill="1" applyBorder="1" applyAlignment="1">
      <alignment horizontal="right"/>
    </xf>
    <xf numFmtId="4" fontId="0" fillId="0" borderId="3" xfId="0" applyNumberFormat="1" applyFill="1" applyBorder="1" applyAlignment="1">
      <alignment/>
    </xf>
    <xf numFmtId="4" fontId="0" fillId="0" borderId="3" xfId="0" applyNumberFormat="1" applyBorder="1" applyAlignment="1">
      <alignment/>
    </xf>
    <xf numFmtId="4" fontId="0" fillId="0" borderId="5" xfId="0" applyNumberFormat="1" applyFill="1" applyBorder="1" applyAlignment="1">
      <alignment horizontal="right"/>
    </xf>
    <xf numFmtId="4" fontId="0" fillId="0" borderId="5" xfId="0" applyNumberFormat="1" applyBorder="1" applyAlignment="1">
      <alignment horizontal="right"/>
    </xf>
    <xf numFmtId="0" fontId="16" fillId="0" borderId="0" xfId="0" applyFont="1" applyAlignment="1">
      <alignment/>
    </xf>
    <xf numFmtId="0" fontId="0" fillId="0" borderId="0" xfId="0" applyFill="1" applyAlignment="1">
      <alignment horizontal="center"/>
    </xf>
    <xf numFmtId="4" fontId="0" fillId="0" borderId="2" xfId="0" applyNumberFormat="1" applyFont="1" applyFill="1" applyBorder="1" applyAlignment="1">
      <alignment horizontal="right"/>
    </xf>
    <xf numFmtId="4" fontId="0" fillId="0" borderId="0" xfId="0" applyNumberFormat="1" applyFont="1" applyFill="1" applyAlignment="1">
      <alignment horizontal="right"/>
    </xf>
    <xf numFmtId="4" fontId="18" fillId="0" borderId="0" xfId="0" applyNumberFormat="1" applyFont="1" applyFill="1" applyAlignment="1">
      <alignment/>
    </xf>
    <xf numFmtId="4" fontId="0" fillId="0" borderId="4" xfId="0" applyNumberFormat="1" applyFill="1" applyBorder="1" applyAlignment="1">
      <alignment horizontal="right"/>
    </xf>
    <xf numFmtId="4" fontId="0" fillId="0" borderId="5" xfId="0" applyNumberFormat="1" applyFont="1" applyFill="1" applyBorder="1" applyAlignment="1">
      <alignment horizontal="right"/>
    </xf>
    <xf numFmtId="4" fontId="8" fillId="0" borderId="4" xfId="0" applyNumberFormat="1" applyFont="1" applyFill="1" applyBorder="1" applyAlignment="1">
      <alignment horizontal="right"/>
    </xf>
    <xf numFmtId="4" fontId="8" fillId="0" borderId="0" xfId="0" applyNumberFormat="1" applyFont="1" applyAlignment="1">
      <alignment/>
    </xf>
    <xf numFmtId="4" fontId="8" fillId="0" borderId="4" xfId="0" applyNumberFormat="1" applyFont="1" applyBorder="1" applyAlignment="1">
      <alignment horizontal="right"/>
    </xf>
    <xf numFmtId="4" fontId="8" fillId="0" borderId="4" xfId="0" applyNumberFormat="1" applyFont="1" applyFill="1" applyBorder="1" applyAlignment="1">
      <alignment/>
    </xf>
    <xf numFmtId="4" fontId="8" fillId="0" borderId="4" xfId="0" applyNumberFormat="1" applyFont="1" applyBorder="1" applyAlignment="1">
      <alignment/>
    </xf>
    <xf numFmtId="4" fontId="8" fillId="0" borderId="0" xfId="0" applyNumberFormat="1" applyFont="1" applyFill="1" applyAlignment="1">
      <alignment/>
    </xf>
    <xf numFmtId="4" fontId="10" fillId="0" borderId="0" xfId="0" applyNumberFormat="1" applyFont="1" applyFill="1" applyAlignment="1">
      <alignment horizontal="center"/>
    </xf>
    <xf numFmtId="4" fontId="9" fillId="0" borderId="0" xfId="0" applyNumberFormat="1" applyFont="1" applyFill="1" applyAlignment="1">
      <alignment horizontal="right"/>
    </xf>
    <xf numFmtId="4" fontId="0" fillId="0" borderId="1" xfId="0" applyNumberFormat="1" applyFont="1" applyFill="1" applyBorder="1" applyAlignment="1">
      <alignment/>
    </xf>
    <xf numFmtId="4" fontId="0" fillId="0" borderId="1" xfId="0" applyNumberFormat="1" applyFont="1" applyFill="1" applyBorder="1" applyAlignment="1">
      <alignment/>
    </xf>
    <xf numFmtId="4" fontId="16" fillId="0" borderId="3" xfId="0" applyNumberFormat="1" applyFont="1" applyFill="1" applyBorder="1" applyAlignment="1">
      <alignment/>
    </xf>
    <xf numFmtId="4" fontId="15" fillId="0" borderId="0" xfId="0" applyNumberFormat="1" applyFont="1" applyFill="1" applyBorder="1" applyAlignment="1">
      <alignment/>
    </xf>
    <xf numFmtId="3" fontId="15" fillId="0" borderId="0" xfId="0" applyNumberFormat="1" applyFont="1" applyBorder="1" applyAlignment="1">
      <alignment/>
    </xf>
    <xf numFmtId="0" fontId="0" fillId="0" borderId="0" xfId="0" applyAlignment="1">
      <alignment vertical="center"/>
    </xf>
    <xf numFmtId="4" fontId="0" fillId="0" borderId="1" xfId="0" applyNumberFormat="1" applyFont="1" applyFill="1" applyBorder="1" applyAlignment="1">
      <alignment horizontal="right"/>
    </xf>
    <xf numFmtId="4" fontId="20" fillId="0" borderId="4" xfId="0" applyNumberFormat="1" applyFont="1" applyFill="1" applyBorder="1" applyAlignment="1">
      <alignment/>
    </xf>
    <xf numFmtId="4" fontId="20" fillId="0" borderId="4" xfId="0" applyNumberFormat="1" applyFont="1" applyBorder="1" applyAlignment="1">
      <alignment/>
    </xf>
    <xf numFmtId="4" fontId="0" fillId="0" borderId="0" xfId="0" applyNumberFormat="1" applyFill="1" applyAlignment="1">
      <alignment/>
    </xf>
    <xf numFmtId="4" fontId="0" fillId="0" borderId="0" xfId="0" applyNumberFormat="1" applyFont="1" applyBorder="1" applyAlignment="1">
      <alignment/>
    </xf>
    <xf numFmtId="4" fontId="0" fillId="0" borderId="0" xfId="0" applyNumberFormat="1" applyFill="1" applyBorder="1" applyAlignment="1">
      <alignment/>
    </xf>
    <xf numFmtId="4" fontId="0" fillId="0" borderId="0" xfId="0" applyNumberFormat="1" applyBorder="1" applyAlignment="1">
      <alignment/>
    </xf>
    <xf numFmtId="4" fontId="0" fillId="0" borderId="0" xfId="0" applyNumberFormat="1" applyFill="1" applyAlignment="1">
      <alignment horizontal="center"/>
    </xf>
    <xf numFmtId="4" fontId="0" fillId="0" borderId="0" xfId="0" applyNumberFormat="1" applyFill="1" applyAlignment="1">
      <alignment horizontal="justify" wrapText="1"/>
    </xf>
    <xf numFmtId="0" fontId="0"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17" fillId="0" borderId="0" xfId="21" applyFont="1" applyAlignment="1">
      <alignment vertical="center" wrapText="1"/>
      <protection/>
    </xf>
    <xf numFmtId="0" fontId="0" fillId="0" borderId="0" xfId="0" applyFont="1" applyAlignment="1">
      <alignment wrapText="1"/>
    </xf>
    <xf numFmtId="3" fontId="5" fillId="0" borderId="0" xfId="0" applyNumberFormat="1" applyFont="1" applyAlignment="1">
      <alignment horizontal="center"/>
    </xf>
    <xf numFmtId="0" fontId="0" fillId="0" borderId="0" xfId="0" applyAlignment="1">
      <alignment/>
    </xf>
    <xf numFmtId="4" fontId="0" fillId="0" borderId="0" xfId="0" applyNumberFormat="1" applyAlignment="1">
      <alignment/>
    </xf>
    <xf numFmtId="4" fontId="15" fillId="0" borderId="0" xfId="0" applyNumberFormat="1" applyFont="1" applyAlignment="1">
      <alignment/>
    </xf>
    <xf numFmtId="0" fontId="17" fillId="0" borderId="0" xfId="0" applyFont="1" applyAlignment="1">
      <alignment vertical="center" wrapText="1"/>
    </xf>
    <xf numFmtId="0" fontId="17" fillId="0" borderId="0" xfId="0" applyFont="1" applyAlignment="1">
      <alignment vertical="center" wrapText="1"/>
    </xf>
    <xf numFmtId="0" fontId="17" fillId="0" borderId="0" xfId="21" applyFont="1" applyAlignment="1">
      <alignment horizontal="left" vertical="center" wrapText="1"/>
      <protection/>
    </xf>
    <xf numFmtId="0" fontId="17" fillId="0" borderId="0" xfId="0" applyFont="1" applyAlignment="1">
      <alignment horizontal="left" vertical="center" wrapText="1"/>
    </xf>
    <xf numFmtId="0" fontId="0"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vertical="justify" wrapText="1"/>
    </xf>
    <xf numFmtId="0" fontId="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Ισολογισμοί.Ε. Eνοπ.Συν.Λογ.Κατ. ΑΕΓΕΚ 31.12.98" xfId="21"/>
    <cellStyle name="Percent" xfId="22"/>
    <cellStyle name="Βασικό_project cost-1999"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457200</xdr:colOff>
      <xdr:row>0</xdr:row>
      <xdr:rowOff>0</xdr:rowOff>
    </xdr:from>
    <xdr:to>
      <xdr:col>14</xdr:col>
      <xdr:colOff>28575</xdr:colOff>
      <xdr:row>0</xdr:row>
      <xdr:rowOff>323850</xdr:rowOff>
    </xdr:to>
    <xdr:pic>
      <xdr:nvPicPr>
        <xdr:cNvPr id="1" name="Picture 2"/>
        <xdr:cNvPicPr preferRelativeResize="1">
          <a:picLocks noChangeAspect="1"/>
        </xdr:cNvPicPr>
      </xdr:nvPicPr>
      <xdr:blipFill>
        <a:blip r:embed="rId1"/>
        <a:stretch>
          <a:fillRect/>
        </a:stretch>
      </xdr:blipFill>
      <xdr:spPr>
        <a:xfrm>
          <a:off x="6905625" y="0"/>
          <a:ext cx="647700" cy="323850"/>
        </a:xfrm>
        <a:prstGeom prst="rect">
          <a:avLst/>
        </a:prstGeom>
        <a:solidFill>
          <a:srgbClr val="FFFFFF"/>
        </a:solidFill>
        <a:ln w="9525" cmpd="sng">
          <a:solidFill>
            <a:srgbClr val="0000FF"/>
          </a:solidFill>
          <a:headEnd type="none"/>
          <a:tailEnd type="none"/>
        </a:ln>
      </xdr:spPr>
    </xdr:pic>
    <xdr:clientData/>
  </xdr:twoCellAnchor>
  <xdr:twoCellAnchor>
    <xdr:from>
      <xdr:col>0</xdr:col>
      <xdr:colOff>190500</xdr:colOff>
      <xdr:row>150</xdr:row>
      <xdr:rowOff>133350</xdr:rowOff>
    </xdr:from>
    <xdr:to>
      <xdr:col>29</xdr:col>
      <xdr:colOff>28575</xdr:colOff>
      <xdr:row>191</xdr:row>
      <xdr:rowOff>28575</xdr:rowOff>
    </xdr:to>
    <xdr:sp>
      <xdr:nvSpPr>
        <xdr:cNvPr id="2" name="TextBox 2"/>
        <xdr:cNvSpPr txBox="1">
          <a:spLocks noChangeArrowheads="1"/>
        </xdr:cNvSpPr>
      </xdr:nvSpPr>
      <xdr:spPr>
        <a:xfrm>
          <a:off x="190500" y="25231725"/>
          <a:ext cx="15954375" cy="65341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800" b="0" i="0" u="none" baseline="0">
              <a:latin typeface="Arial"/>
              <a:ea typeface="Arial"/>
              <a:cs typeface="Arial"/>
            </a:rPr>
            <a:t>
                                                                                                                                                                                     </a:t>
          </a:r>
          <a:r>
            <a:rPr lang="en-US" cap="none" sz="800" b="1" i="0" u="sng" baseline="0">
              <a:latin typeface="Arial"/>
              <a:ea typeface="Arial"/>
              <a:cs typeface="Arial"/>
            </a:rPr>
            <a:t>Πιστοποιητικό Ελέγχου Ορκωτού Ελεγκτή Λογιστή</a:t>
          </a:r>
          <a:r>
            <a:rPr lang="en-US" cap="none" sz="800" b="0" i="0" u="none" baseline="0">
              <a:latin typeface="Arial"/>
              <a:ea typeface="Arial"/>
              <a:cs typeface="Arial"/>
            </a:rPr>
            <a:t>
Π</a:t>
          </a:r>
          <a:r>
            <a:rPr lang="en-US" cap="none" sz="800" b="1" i="0" u="sng" baseline="0">
              <a:latin typeface="Arial"/>
              <a:ea typeface="Arial"/>
              <a:cs typeface="Arial"/>
            </a:rPr>
            <a:t>ρός τους κ.κ. Μετόχους της Ανώνυμης Εταιρίας “ΑΕΓΕΚ-ΑΝΩΝΥΜΗ ΕΤΑΙΡΙΑ ΓΕΝΙΚΩΝ ΚΑΤΑΣΚΕΥΩΝ ΚΑΙ ΝΑΥΤΙΛΙΑΚΩΝ-ΤΟΥΡΙΣΤΙΚΩΝ-ΓΕΩΡΓΙΚΩΝ ΚΑΙ ΔΑΣΙΚΩΝ ΕΠΙΧΕΙ</a:t>
          </a:r>
          <a:r>
            <a:rPr lang="en-US" cap="none" sz="800" b="0" i="0" u="sng" baseline="0">
              <a:latin typeface="Arial"/>
              <a:ea typeface="Arial"/>
              <a:cs typeface="Arial"/>
            </a:rPr>
            <a:t>ΡΗΣΕΩΝ” και των θυγατρικών της.</a:t>
          </a:r>
          <a:r>
            <a:rPr lang="en-US" cap="none" sz="800" b="0" i="0" u="none" baseline="0">
              <a:latin typeface="Arial"/>
              <a:ea typeface="Arial"/>
              <a:cs typeface="Arial"/>
            </a:rPr>
            <a:t>
Ελέγξαμε, κατά τις διατάξεις του άρθρου 108 του κωδ. Ν. 2190/1920 «περί Ανωνύμων Εταιριών», τον έβδομο Ενοποιημένο Ισολογισμό και την Ενοποιημένη Κατάσταση Αποτελεσμάτων, ,καθώς και το σχετικό προσάρτημα, της Ανώνυμης Εταιρίας “ΑΕΓΕΚ –ΑΝΩΝΥΜΗ ΕΤΑΙΡΙΑ ΓΕΝΙΚΩΝ ΚΑΤΑΣΚΕΥΩΝ KAI ΝΑΥΤΙΛΙΑΚΩΝ-ΤΟΥΡΙΣΤΙΚΩΝ-ΓΕΩΡΓΙΚΩΝ ΚΑΙ ΔΑΣΙΚΩΝ ΕΠΙΧΕΙΡΗΣΕΩΝ”  και των θυγατρικών της για τη χρήση που έληξε την 31η Δεκεμβρίου 2002.Εφαρμόσαμε τις διαδικασίες που κρίναμε κατάλληλες για το σκοπό του ελέγχου μας, οι οποίες είναι σύμφωνες με τις αρχές και τους κανόνες ελεγκτικής που ακολουθεί το Σώμα ορκωτών Ελεγκτών Λογιστών και επαληθεύσαμε τη συμφωνία του περιεχομένου της ενοποιημένης Εκθέσεως Διαχειρίσεως με τις παραπάνω ενοποιημένες οικονομικές καταστάσεις. Δεν επεκταθήκαμε στον έλεγχο των οικονομικών καταστάσεων  επιχειρήσεων, που περιλαμβάνονται στην ενοποίηση και αντιπροσωπεύουν ποσοστό 54,06% και 79,72% των ενοποιημένων συνόλων ενεργητικού και κύκλου εργασιών ,οι οποίες ελέγχονται από άλλους Ορκωτούς Ελεγκτές Λογιστές, αλλά  βασιστήκαμε στα οικεία πιστοποιητικά ελέγχου αυτών. Επίσης στην ενοποίηση περιλαμβάνονται και οικονομικές καταστάσεις εταιριών οι οποίες αντιπροσωπεύουν συνολικά ποσοστά 4,08% και 2,32%  των ενοποιημένων συνόλων ενεργητικού και κύκλου εργασιών και λόγω ήσσονος σημασίας δεν διενεργήσαμε έλεγχο επ’ αυτών. Από τον έλεγχο μας προέκυψαν τα εξής:1)Στο Ενοποιημένο καθαρό αποτέλεσμα του Ομίλου περιλαμβάνεται ποσό κερδών € 70.858,70 και ζημίας € 89.374,90 αντίστοιχα από  υποκαταστήματα  εξωτερικού της μητρικής και μίας θυγατρικής τα  οποία  ελέγχθηκαν από αναγνωρισμένους Ορκωτούς Ελεγκτές Λογιστές του εξωτερικού.2) Ο λογαριασμός του Ενεργητικού Γ-Ι-3 «ΥΠΕΡΑΞΙΑ ΕΠΙΧΕΙΡΗΣΗΣ» αφορά στην υπεραξία που προέκυψε στη χρήση από την εξαγορά από την μητρική και από θυγατρικές, και στην συνέχεια απορρόφηση , ημεδαπών Ανωνύμων Εταιριών, με σκοπό την απόσβεσή του σε δύο χρήσεις ,κατ’ εφαρμογή της διάταξης του άρθρου 29 του Ν.3091/2002.Η αναλογούσα στη χρήση απόσβεση ποσού € 1.901.208,42 που αφορούσε τη μητρική εταιρία, δεν επιβάρυνε τα Αποτελέσματα της Χρήσης αλλά μείωσε ισόποσα το κονδύλι των Ιδίων Κεφαλαίων Α-ΙΙ « ΔΙΑΦΟΡΑ ΑΠΟ ΕΚΔΟΣΗ ΜΕΤΟΧΩΝ ΥΠΕΡ ΤΟ ΑΡΤΙΟ» 3) Ο Λογαριασμός του Ενεργητικού Γ-Ι-5 «ΛΟΙΠΕΣ ΑΣΩΜΑΤΕΣ ΑΚΙΝΗΤΟΠΟΙΗΣΕΙΣ» και Β4 «ΛΟΙΠΑ ΕΞΟΔΑ ΕΓΚΑΤΑΣΤΑΣΗΣ» εμφανίζει τα χρεωστικά υπόλοιπα απαιτήσεων ποσού € 8.277.905,94 από Κοινοπραξίες των οποίων τα έργα έχουν ολοκληρωθεί και παραδοθεί ,με σκοπό την τμηματική τους απόσβεση σε πέντε χρήσεις κατ’ εφαρμογή των  σχετικών διατάξεων του Ν.2992/2002. Η εταιρία δεν διενήργησε την αναλογούσα στη χρήση απόσβεση, συνολικού ποσού € 1.655.581,10. 4) Δύο από τις θυγατρικές του ομίλου, κάνοντας χρήση της σχετικής ευχέρειας του φορολογικού νόμου (Ν.2874/2000,άρθρο37),μετέφεραν κατά την προηγούμενη χρήση στον λογαριασμό Β4 «Λοιπά έξοδα εγκατάστασης» την ζημία από την αποτίμηση των χρεογράφων κατά την 31.12.2000, συνολικού ποσού € 13.853.541,59 και με το 1/5 αυτής € 2.770.708,32 επιβάρυναν τα αποτελέσματα εκείνης της χρήσης, και το υπόλοιπο παρέμεινε για να αποσβεστεί ισόποσα   στις επόμενες χρήσεις. Η αναλογούσα στη χρήση απόσβεση ανήλθε στο ποσό των € 2.770.708,32 και θα έπρεπε να βαρύνει τα αποτελέσματα της χρήσης στην οποία δημιουργήθηκε.5) Στους λογαριασμούς των παγίων περιλαμβάνονται μηχανήματα έργων και μεταφορικά μέσα θυγατρικής, αναπόσβεστης αξίας € 5.852.967,09 που βρίσκονται σε χώρες του εξωτερικού ,την ύπαρξη των οποίων δεν ήταν δυνατό να επιβεβαιώσουμε με φυσική απογραφή 6) Στο λογαριασμό του Ενεργητικού Γ-ΙΙ-7 περιλαμβάνεται ποσό € 1.271.801,22 που αφορά προκαταβολή που δόθηκε σε  προμηθευτή σε προηγούμενη χρήση για αγορά μηχανημάτων η οποία παραμένει μέχρι σήμερα εκκρεμής.7) Οι αποσβέσεις της χρήσης υπολείπονται κατά € 727.595 των προβλεπόμενων από το Π.Δ 100/98, επειδή σύμφωνα με δηλώσεις των υπευθύνων, αφορούν σε μηχανήματα που τέθηκαν σε ακινησία .8) Ο λογαριασμός του Ενεργητικού Γ-ΙΙΙ-1 Γ-ΙΙΙ-2 και Γ-ΙΙΙ-6  αφορά στην αξία κτήσης μετοχών Ανωνύμων Εταιριών μη εισαγμένων στο ΧΑΑ ,και αλλοδαπών ΕΠΕ. Η αποτίμησή τους έγινε σύμφωνα με τις διατάξεις του Κ.Β.Σ στην αξία κτήσεως, ενώ αν γινόταν σύμφωνα με τις σχετικές διατάξεις του Ν.2190/1920 στη χαμηλότερη τιμή μεταξύ του κόστους κτήσης και της τρέχουσας λογιστικής καθαρής θέσης όπως προκύπτει από τους τελευταίους νόμιμα συνταγμένους ισολογισμούς με 31.12.2002 των ως άνω εταιριών ,θα προέκυπτε αξία μικρότερη κατά € 15.654.495,30 συνολικά.9)Στον λογαριασμό του Ενεργητικού Γ-ΙΙΙ-7 «Λοιπές μακροπρόθεσμες απαιτήσεις» περιλαμβάνεται απαίτηση θυγατρικής, ποσού € 18.355.608,62 από πελάτη εξωτερικού (Λιβύη) η οποία τελεί υπό μακρά καθυστέρηση και για το λόγο αυτό δεν έχει αποτιμηθεί. Για την πιθανή ζημία από τη μη είσπραξη μέρους αυτής της απαίτησης , που το ύψος της δεν μπορούμε να εκτιμήσουμε με ακρίβεια δεδομένου ότι υφίσταται διακρατική συμφωνία για διακανονισμό (ΦΕΚ 79/14.4.99 τεύχος Α) που δεν προσδιορίζει με ακρίβεια το εισπρακτέο ποσό, η εταιρία δεν έχει σχηματίσει σχετική πρόβλεψη σε βάρος των αποτελεσμάτων. 10) Ο  λογαριασμός  του Ενεργητικού Δ-Ι-2 περιλαμβάνει ποσό € 10.124.724,86 που αφορά στην αξία εκτελεσθέντων σε προηγούμενες χρήσεις, και μη πιστοποιηθέντων μέχρι σήμερα έργων, ενώ ο λογαριασμός Δ-Ι-3 αφορά σύμφωνα με βεβαιώσεις μηχανικών ,σε εκτελεσθείσες εργασίες στη χρήση (€ 6.822.840,17) και σε προηγούμενες (€ 3.214.332,98).Μέχρι την ημερομηνία χορήγησης του παρόντος πιστοποιητικού τιμολογήθηκε ποσό € 1.687.760,38.11)Στον λογαριασμό του Ενεργητικού «Πελάτες» περιλαμβάνεται:α) ποσό € 5.989.730,89 που αφορά αξία εκτελεσθέντων έργων σε προηγούμενες χρήσεις τα οποία  δεν έχουν ακόμη πιστοποιηθεί β)ποσό € 150.117,37 που αφορά πιστοποιηθείσες μέχρι 31.12.2002 εργασίες οι οποίες δεν είχαν τιμολογηθεί, και εμφανίζεται  αντίστοιχα και στον κύκλο εργασιών ως πρόβλεψη. Μέχρι  την ημερομηνία χορήγησης του παρόντος πιστοποιητικού τιμολογήθηκε ποσό € 71.910,10 12) Στους λογαριασμούς του Ενεργητικού Δ-ΙΙ-3, Δ-ΙΙ-3β, Δ-ΙΙ-5, και Δ-ΙΙ-6  περιλαμβάνονται απαιτήσεις θυγατρικών χωρίς κίνηση και σε καθυστέρηση € 11.330.522,39 από γραμμάτια ,επιταγές και κυρίως από χορηγήσεις δανείων και λοιπές χρηματικές διευκολύνσεις προς συνδεμένες επιχειρήσεις και Κοινοπραξίες, για την μη είσπραξη των οποίων  ουδεμία πρόβλεψη σε βάρος των αποτελεσμάτων έχει σχηματισθεί.13)Στους λογαριασμούς του Ενεργητικού  Δ-ΙΙ-7 Δ-ΙΙ-10 , Δ-ΙΙ-11 και Δ-ΙΙ-12  περιλαμβάνονται: α)ποσό € 4.232.713,11 που αφορά απαιτήσεις θυγατρικών  κατά οργάνων διοικήσεως, σε αντίθεση με τα οριζόμενα στο Ν.2190/1920 (άρθρο 23α) β)ποσό € 3.529.307,17 που αφορά υπόλοιπο προκαταβολής για εκτέλεση εργασιών που εκκρεμεί από προηγούμενη χρήση γ) ποσό € 798.462,14 που αφορά προκαταβολές που έχουν δοθεί σε διάφορους τρίτους επί αποδώσει δ)ποσό € 24.329.754,68 που αφορά λοιπές επισφαλείς επίδικες και σε καθυστέρηση  απαιτήσεις, για τις οποίες δεν έχει σχηματισθεί πρόβλεψη σε βάρος των αποτελεσμάτων της χρήσης για την πιθανά ζημία που θα προκύψει από την ρευστοποίηση αυτών.14) Από την αποτίμηση των χρεογράφων του Ομίλου, προέκυψε ζημία € 3.158.464,34 η οποία, καταχωρήθηκε απ’ ευθείας σε μείωση του Τακτικού και των Εκτακτων Αποθεματικών, στα Ενοποιημένα Ιδια Κεφάλαια.15)Στους Μεταβατικούς Λογαριασμούς του Ενεργητικού «Εξοδα επόμενων χρήσεων»περιλαμβάνεται:α) ποσό € 7.020.102,72 που αφορά δαπάνες που πραγματοποιήθηκαν σε έργα σε προηγούμενες χρήσεις. Μέχρι την ημερομηνία ελέγχου δεν είχαν πιστοποιηθεί ώστε να μεταφερθεί το σχετικό κονδύλι στο κόστος των έργων β) ποσό € 18.157.638,97 που αφορά σε τμήμα από το σωρευμένο κόστος εργασιών θυγατρικής  για την κατασκευή πετρελαιαγωγού σε χώρα του εξωτερικού, που σύμφωνα με επιστολή της διοίκησης της εταιρίας ,αφορά πρόδρομες εργασίες για το έργο αυτό, για το οποίο δεν έχει υπογραφεί μέχρι σήμερα η σχετική σύμβαση και καταχωρήθηκε στους μεταβατικούς λογαριασμούς του ενεργητικού για να επιβαρύνει τα αποτελέσματα της χρήσης μέσα στην οποία θα περιέλθει στην εταιρία και το ανάλογο έσοδο αυτής της σύμβασης.  Επίσης ,στον λογαριασμό «Εσοδα χρήσεως εισπρακτέα » έχει συμπεριληφθεί :α) με  αντίστοιχη  πίστωση  λογαριασμών πωλήσεων θυγατρικής ,πρόβλεψη εσόδων € 21.624.709,49. Μέχρι σήμερα  έχει εκκαθαριστεί και  τιμολογηθεί ποσό  € 5.142.655,44 β) ποσό € 2.083.746,80 που αφορά μη πιστοποιηθείσες στη χρήση δαπάνες σε έργα της μητρικής εταιρίας, πλέον αναθεωρήσεις τιμών , το οποίο έχει καταχωρηθεί αντίστοιχα και στον κύκλο εργασιών σαν πρόβλεψη. Μέχρι την ημερομηνία ελέγχου μας έχει τιμολογηθεί ποσό € 184.061,99.16) Η μητρική εταιρία  κατά πάγια τακτική δεν σχηματίζει πρόβλεψη για αποζημίωση του προσωπικού λόγω αποχώρησης  από την υπηρεσία για συνταξιοδότηση. Αν σχηματιζόταν τέτοια πρόβλεψη από όλες τις εταιρίες του ομίλου ,το σχετικό με βάση τα διαθέσιμα στοιχεία που τέθηκαν υπόψη μας ποσό, θα ανερχόταν σε € 559.883,88 17)Από τα έσοδα και ζημίες από συμμετοχή σε Κοινοπραξίες € 39.461.480,47 και 8.572.419,13 αντίστοιχα , ποσό εσόδων € 22.302.836,41 και ζημιών € 113.441,38  προέρχονται από Κοινοπραξίες οι οποίες  ελέγχονται από Ορκωτό Ελεγκτή Λογιστή. Επίσης στα έσοδα αυτά περιλαμβάνεται και ο αντίστοιχος φόρος αυτών , € 7.921.521,60 ο οποίος  εμφανίζεται αφαιρετικά στην Ενοποιημένη Κατάσταση  Αποτελεσμάτων Χρήσης. Κατά τη γνώμη μας αφού ληφθούν υπόψη οι παραπάνω παρατηρήσεις μας, οι ενοποιημένες αυτές οικονομικές καταστάσεις έχουν καταρτισθεί σύμφωνα με τις διατάξεις του κωδ. Ν.2190/1920 και απεικονίζουν βάσει των σχετικών διατάξεων που ισχύουν και των λογιστικών αρχών και μεθόδων που εφαρμόζει η μητρική εταιρία και οι οποίες έχουν γίνει γενικά παραδεκτές και δεν διαφέρουν από εκείνες που εφαρμόστηκαν στην προηγούμενη χρήση, την περιουσιακή διάρθρωση , τη χρηματοοικονομική θέση, και τα αποτελέσματα  του συνόλου των επιχειρήσεων που περιλαμβάνονται στην ενοποίηση της 31.12.2002.
                                                                                                                                                                                                          Αθήνα  15 Μαϊου  2003
ΒΚR Πρότυπος Ελεγκτική Α.Ε.                                                                                                                                                      Ο ΟΡΚΩΤΟΣ  ΕΛΕΓΚΤΗΣ  ΛΟΓΙΣΤΗΣ
Ορκωτοί Ελεγκτές Λογιστές                  
Σύμβουλοι Επιχειρήσεων                                                                                                                                                                                Στεφ.Ι.Κλιάφας
Ανεξάρτητο μέλος BKR INTERNATIONAL                                                                                                                                                    Α.Μ.Σ.Ο.Ε.Λ.  10891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324"/>
  <sheetViews>
    <sheetView tabSelected="1" zoomScale="80" zoomScaleNormal="80" workbookViewId="0" topLeftCell="A175">
      <selection activeCell="C199" sqref="C199"/>
    </sheetView>
  </sheetViews>
  <sheetFormatPr defaultColWidth="9.140625" defaultRowHeight="12.75"/>
  <cols>
    <col min="1" max="1" width="7.421875" style="0" customWidth="1"/>
    <col min="5" max="5" width="9.7109375" style="0" customWidth="1"/>
    <col min="6" max="6" width="0.85546875" style="0" customWidth="1"/>
    <col min="7" max="7" width="16.421875" style="86" customWidth="1"/>
    <col min="8" max="8" width="0.5625" style="86" customWidth="1"/>
    <col min="9" max="9" width="16.421875" style="86" customWidth="1"/>
    <col min="10" max="10" width="0.71875" style="86" customWidth="1"/>
    <col min="11" max="11" width="16.421875" style="86" customWidth="1"/>
    <col min="12" max="12" width="0.71875" style="0" customWidth="1"/>
    <col min="13" max="13" width="15.28125" style="0" customWidth="1"/>
    <col min="14" max="14" width="0.85546875" style="0" customWidth="1"/>
    <col min="15" max="15" width="16.421875" style="0" customWidth="1"/>
    <col min="16" max="16" width="0.71875" style="0" customWidth="1"/>
    <col min="17" max="17" width="0.9921875" style="0" hidden="1" customWidth="1"/>
    <col min="18" max="18" width="16.57421875" style="12" customWidth="1"/>
    <col min="19" max="19" width="2.28125" style="0" customWidth="1"/>
    <col min="20" max="20" width="4.57421875" style="0" customWidth="1"/>
    <col min="21" max="21" width="11.00390625" style="0" customWidth="1"/>
    <col min="24" max="24" width="10.7109375" style="0" customWidth="1"/>
    <col min="25" max="25" width="5.00390625" style="0" customWidth="1"/>
    <col min="26" max="26" width="15.8515625" style="86" customWidth="1"/>
    <col min="27" max="27" width="0.9921875" style="14" customWidth="1"/>
    <col min="28" max="28" width="16.421875" style="14" customWidth="1"/>
    <col min="29" max="29" width="10.00390625" style="0" customWidth="1"/>
  </cols>
  <sheetData>
    <row r="1" spans="1:29" ht="27" customHeight="1">
      <c r="A1" s="1"/>
      <c r="B1" s="1"/>
      <c r="C1" s="1"/>
      <c r="D1" s="1"/>
      <c r="E1" s="1"/>
      <c r="F1" s="1"/>
      <c r="G1" s="83"/>
      <c r="H1" s="83"/>
      <c r="I1" s="83"/>
      <c r="J1" s="83"/>
      <c r="K1" s="83"/>
      <c r="L1" s="1"/>
      <c r="O1" s="157" t="s">
        <v>0</v>
      </c>
      <c r="P1" s="158"/>
      <c r="Q1" s="1"/>
      <c r="R1" s="1"/>
      <c r="S1" s="1"/>
      <c r="T1" s="1"/>
      <c r="U1" s="1"/>
      <c r="V1" s="1"/>
      <c r="W1" s="1"/>
      <c r="X1" s="1"/>
      <c r="Y1" s="1"/>
      <c r="Z1" s="83"/>
      <c r="AA1" s="2"/>
      <c r="AB1" s="2"/>
      <c r="AC1" s="1"/>
    </row>
    <row r="2" spans="1:28" ht="17.25" customHeight="1">
      <c r="A2" s="3" t="s">
        <v>1</v>
      </c>
      <c r="B2" s="4"/>
      <c r="C2" s="4"/>
      <c r="D2" s="4"/>
      <c r="E2" s="4"/>
      <c r="F2" s="4"/>
      <c r="G2" s="84"/>
      <c r="H2" s="84"/>
      <c r="I2" s="84"/>
      <c r="J2" s="84"/>
      <c r="K2" s="84"/>
      <c r="L2" s="4"/>
      <c r="M2" s="4"/>
      <c r="N2" s="4"/>
      <c r="O2" s="4"/>
      <c r="P2" s="4"/>
      <c r="Q2" s="4"/>
      <c r="R2" s="4"/>
      <c r="S2" s="4"/>
      <c r="T2" s="4"/>
      <c r="U2" s="4"/>
      <c r="V2" s="4"/>
      <c r="W2" s="4"/>
      <c r="X2" s="4"/>
      <c r="Y2" s="4"/>
      <c r="Z2" s="84"/>
      <c r="AA2" s="5"/>
      <c r="AB2" s="5"/>
    </row>
    <row r="3" spans="1:28" s="9" customFormat="1" ht="12.75">
      <c r="A3" s="6" t="s">
        <v>166</v>
      </c>
      <c r="B3" s="7"/>
      <c r="C3" s="7"/>
      <c r="D3" s="7"/>
      <c r="E3" s="7"/>
      <c r="F3" s="7"/>
      <c r="G3" s="85"/>
      <c r="H3" s="85"/>
      <c r="I3" s="85"/>
      <c r="J3" s="85"/>
      <c r="K3" s="85"/>
      <c r="L3" s="7"/>
      <c r="M3" s="7"/>
      <c r="N3" s="7"/>
      <c r="O3" s="7"/>
      <c r="P3" s="7"/>
      <c r="Q3" s="7"/>
      <c r="R3" s="7"/>
      <c r="S3" s="7"/>
      <c r="T3" s="7"/>
      <c r="U3" s="7"/>
      <c r="V3" s="7"/>
      <c r="W3" s="7"/>
      <c r="X3" s="7"/>
      <c r="Y3" s="7"/>
      <c r="Z3" s="85"/>
      <c r="AA3" s="8"/>
      <c r="AB3" s="8"/>
    </row>
    <row r="4" spans="1:23" ht="12.75">
      <c r="A4" s="10" t="s">
        <v>164</v>
      </c>
      <c r="B4" s="11"/>
      <c r="C4" s="11"/>
      <c r="D4" s="11"/>
      <c r="T4" s="10" t="s">
        <v>165</v>
      </c>
      <c r="U4" s="13"/>
      <c r="V4" s="13"/>
      <c r="W4" s="13"/>
    </row>
    <row r="5" spans="7:28" ht="12.75">
      <c r="G5" s="87" t="s">
        <v>2</v>
      </c>
      <c r="H5" s="85"/>
      <c r="I5" s="85"/>
      <c r="J5" s="85"/>
      <c r="K5" s="85"/>
      <c r="L5" s="16"/>
      <c r="M5" s="15" t="s">
        <v>3</v>
      </c>
      <c r="N5" s="7"/>
      <c r="O5" s="7"/>
      <c r="P5" s="7"/>
      <c r="Q5" s="7"/>
      <c r="R5" s="7"/>
      <c r="S5" s="17"/>
      <c r="Z5" s="88" t="s">
        <v>4</v>
      </c>
      <c r="AB5" s="18" t="s">
        <v>5</v>
      </c>
    </row>
    <row r="6" spans="7:28" ht="12.75">
      <c r="G6" s="89" t="s">
        <v>8</v>
      </c>
      <c r="H6" s="89"/>
      <c r="I6" s="89" t="s">
        <v>9</v>
      </c>
      <c r="J6" s="89"/>
      <c r="K6" s="89" t="s">
        <v>10</v>
      </c>
      <c r="L6" s="19"/>
      <c r="M6" s="19" t="s">
        <v>8</v>
      </c>
      <c r="N6" s="19"/>
      <c r="O6" s="19" t="s">
        <v>9</v>
      </c>
      <c r="P6" s="19"/>
      <c r="Q6" s="19"/>
      <c r="R6" s="20" t="s">
        <v>10</v>
      </c>
      <c r="S6" s="19"/>
      <c r="Z6" s="88" t="s">
        <v>6</v>
      </c>
      <c r="AA6" s="90"/>
      <c r="AB6" s="18" t="s">
        <v>7</v>
      </c>
    </row>
    <row r="7" spans="1:21" ht="12.75">
      <c r="A7" s="21" t="s">
        <v>11</v>
      </c>
      <c r="B7" s="22" t="s">
        <v>12</v>
      </c>
      <c r="G7" s="91"/>
      <c r="H7" s="91"/>
      <c r="I7" s="91"/>
      <c r="J7" s="91"/>
      <c r="K7" s="91"/>
      <c r="L7" s="23"/>
      <c r="M7" s="23"/>
      <c r="N7" s="23"/>
      <c r="O7" s="23"/>
      <c r="P7" s="23"/>
      <c r="Q7" s="23"/>
      <c r="R7" s="23"/>
      <c r="S7" s="23"/>
      <c r="T7" s="21" t="s">
        <v>13</v>
      </c>
      <c r="U7" s="22" t="s">
        <v>14</v>
      </c>
    </row>
    <row r="8" spans="1:21" ht="12.75">
      <c r="A8" s="92" t="s">
        <v>15</v>
      </c>
      <c r="B8" s="28" t="s">
        <v>167</v>
      </c>
      <c r="C8" s="93"/>
      <c r="G8" s="94">
        <v>604845.6</v>
      </c>
      <c r="H8" s="94"/>
      <c r="I8" s="86">
        <v>124183.07</v>
      </c>
      <c r="J8" s="91"/>
      <c r="K8" s="94">
        <v>480662.53</v>
      </c>
      <c r="L8" s="23"/>
      <c r="M8" s="26">
        <v>444546.0572267058</v>
      </c>
      <c r="N8" s="26"/>
      <c r="O8" s="26">
        <v>61207.131327953044</v>
      </c>
      <c r="P8" s="24"/>
      <c r="Q8" s="24"/>
      <c r="R8" s="33">
        <v>383338.92589875276</v>
      </c>
      <c r="S8" s="23"/>
      <c r="T8" s="21"/>
      <c r="U8" s="22"/>
    </row>
    <row r="9" spans="1:21" ht="12.75">
      <c r="A9" s="95" t="s">
        <v>47</v>
      </c>
      <c r="B9" s="25" t="s">
        <v>168</v>
      </c>
      <c r="C9" s="25"/>
      <c r="D9" s="25"/>
      <c r="G9" s="91"/>
      <c r="H9" s="91"/>
      <c r="I9" s="91"/>
      <c r="J9" s="91"/>
      <c r="K9" s="94"/>
      <c r="L9" s="23"/>
      <c r="M9" s="24"/>
      <c r="N9" s="24"/>
      <c r="O9" s="24"/>
      <c r="P9" s="24"/>
      <c r="Q9" s="24"/>
      <c r="R9" s="24"/>
      <c r="S9" s="23"/>
      <c r="T9" s="27" t="s">
        <v>18</v>
      </c>
      <c r="U9" s="28" t="s">
        <v>19</v>
      </c>
    </row>
    <row r="10" spans="1:35" ht="12.75">
      <c r="A10" s="95"/>
      <c r="B10" s="25" t="s">
        <v>169</v>
      </c>
      <c r="C10" s="25"/>
      <c r="D10" s="25"/>
      <c r="H10" s="94"/>
      <c r="I10" s="94"/>
      <c r="J10" s="94"/>
      <c r="K10" s="94"/>
      <c r="L10" s="96"/>
      <c r="M10" s="14"/>
      <c r="N10" s="26"/>
      <c r="O10" s="55"/>
      <c r="P10" s="26"/>
      <c r="Q10" s="26"/>
      <c r="R10" s="33"/>
      <c r="S10" s="96"/>
      <c r="T10" s="27"/>
      <c r="U10" s="28" t="s">
        <v>21</v>
      </c>
      <c r="AC10" s="25"/>
      <c r="AD10" s="25"/>
      <c r="AE10" s="25"/>
      <c r="AF10" s="25"/>
      <c r="AG10" s="25"/>
      <c r="AH10" s="25"/>
      <c r="AI10" s="25"/>
    </row>
    <row r="11" spans="1:35" ht="12.75">
      <c r="A11" s="95" t="s">
        <v>28</v>
      </c>
      <c r="B11" s="25" t="s">
        <v>170</v>
      </c>
      <c r="C11" s="25"/>
      <c r="D11" s="25"/>
      <c r="G11" s="86">
        <v>602776.5</v>
      </c>
      <c r="H11" s="94"/>
      <c r="I11" s="97">
        <v>101065.11</v>
      </c>
      <c r="J11" s="94"/>
      <c r="K11" s="94">
        <v>501711.39</v>
      </c>
      <c r="L11" s="96"/>
      <c r="M11" s="14">
        <v>277575.80044020544</v>
      </c>
      <c r="N11" s="26"/>
      <c r="O11" s="55">
        <v>41927.550990462216</v>
      </c>
      <c r="P11" s="26"/>
      <c r="Q11" s="26"/>
      <c r="R11" s="33">
        <v>235648.24944974322</v>
      </c>
      <c r="S11" s="96"/>
      <c r="T11" s="27"/>
      <c r="U11" s="28" t="s">
        <v>171</v>
      </c>
      <c r="AC11" s="25"/>
      <c r="AD11" s="25"/>
      <c r="AE11" s="25"/>
      <c r="AF11" s="25"/>
      <c r="AG11" s="25"/>
      <c r="AH11" s="25"/>
      <c r="AI11" s="25"/>
    </row>
    <row r="12" spans="1:28" ht="12.75">
      <c r="A12" s="27" t="s">
        <v>16</v>
      </c>
      <c r="B12" s="28" t="s">
        <v>17</v>
      </c>
      <c r="G12" s="98">
        <v>26934874.72</v>
      </c>
      <c r="H12" s="91"/>
      <c r="I12" s="98">
        <v>14482843.26</v>
      </c>
      <c r="J12" s="91"/>
      <c r="K12" s="94">
        <v>12452031.459999999</v>
      </c>
      <c r="L12" s="23"/>
      <c r="M12" s="29">
        <v>23451479.295671314</v>
      </c>
      <c r="N12" s="24"/>
      <c r="O12" s="29">
        <v>11827083.867938371</v>
      </c>
      <c r="P12" s="24"/>
      <c r="Q12" s="29">
        <v>11624395.427732943</v>
      </c>
      <c r="R12" s="30">
        <v>11624395.427732943</v>
      </c>
      <c r="S12" s="23"/>
      <c r="T12" s="27" t="s">
        <v>15</v>
      </c>
      <c r="U12" s="28" t="s">
        <v>25</v>
      </c>
      <c r="Z12" s="99">
        <v>147033900</v>
      </c>
      <c r="AB12" s="36">
        <v>146203200</v>
      </c>
    </row>
    <row r="13" spans="1:28" ht="13.5" thickBot="1">
      <c r="A13" s="21"/>
      <c r="B13" s="25" t="s">
        <v>20</v>
      </c>
      <c r="G13" s="100">
        <v>28142496.82</v>
      </c>
      <c r="H13" s="91"/>
      <c r="I13" s="100">
        <v>14708091.44</v>
      </c>
      <c r="J13" s="91"/>
      <c r="K13" s="100">
        <v>13434405.379999999</v>
      </c>
      <c r="L13" s="23"/>
      <c r="M13" s="31">
        <v>24173601.16</v>
      </c>
      <c r="N13" s="24"/>
      <c r="O13" s="31">
        <v>11930218.550256787</v>
      </c>
      <c r="P13" s="24"/>
      <c r="Q13" s="32">
        <v>11624395.427732943</v>
      </c>
      <c r="R13" s="31">
        <v>12243382.61</v>
      </c>
      <c r="S13" s="23"/>
      <c r="T13" s="27"/>
      <c r="U13" s="73"/>
      <c r="Z13" s="101">
        <v>147033900</v>
      </c>
      <c r="AB13" s="38">
        <v>146203200</v>
      </c>
    </row>
    <row r="14" spans="1:19" ht="13.5" thickTop="1">
      <c r="A14" s="27"/>
      <c r="B14" s="28"/>
      <c r="G14" s="102"/>
      <c r="H14" s="91"/>
      <c r="I14" s="102"/>
      <c r="J14" s="91"/>
      <c r="K14" s="103"/>
      <c r="L14" s="23"/>
      <c r="M14" s="24"/>
      <c r="N14" s="24"/>
      <c r="O14" s="24"/>
      <c r="P14" s="24"/>
      <c r="Q14" s="24" t="s">
        <v>22</v>
      </c>
      <c r="R14" s="24"/>
      <c r="S14" s="23"/>
    </row>
    <row r="15" spans="1:21" ht="12.75">
      <c r="A15" s="21" t="s">
        <v>23</v>
      </c>
      <c r="B15" s="22" t="s">
        <v>24</v>
      </c>
      <c r="G15" s="104"/>
      <c r="H15" s="104"/>
      <c r="L15" s="12"/>
      <c r="M15" s="14"/>
      <c r="N15" s="14"/>
      <c r="O15" s="14"/>
      <c r="P15" s="14"/>
      <c r="Q15" s="14"/>
      <c r="R15" s="14"/>
      <c r="S15" s="23"/>
      <c r="T15" s="9" t="s">
        <v>31</v>
      </c>
      <c r="U15" s="28" t="s">
        <v>32</v>
      </c>
    </row>
    <row r="16" spans="1:28" ht="12.75">
      <c r="A16" s="56" t="s">
        <v>26</v>
      </c>
      <c r="B16" s="105" t="s">
        <v>27</v>
      </c>
      <c r="C16" s="54"/>
      <c r="D16" s="54"/>
      <c r="E16" s="54"/>
      <c r="G16" s="104"/>
      <c r="H16" s="104"/>
      <c r="L16" s="12"/>
      <c r="M16" s="14"/>
      <c r="N16" s="14"/>
      <c r="O16" s="14"/>
      <c r="P16" s="14"/>
      <c r="Q16" s="14"/>
      <c r="R16" s="14"/>
      <c r="S16" s="23"/>
      <c r="U16" s="28" t="s">
        <v>35</v>
      </c>
      <c r="Z16" s="86">
        <v>108702343.09</v>
      </c>
      <c r="AB16" s="14">
        <v>110603551.4893617</v>
      </c>
    </row>
    <row r="17" spans="1:28" ht="12.75">
      <c r="A17" s="57" t="s">
        <v>15</v>
      </c>
      <c r="B17" s="105" t="s">
        <v>172</v>
      </c>
      <c r="C17" s="54"/>
      <c r="D17" s="54"/>
      <c r="E17" s="54"/>
      <c r="G17" s="104">
        <v>1762415.11</v>
      </c>
      <c r="H17" s="104"/>
      <c r="I17" s="86">
        <v>336129.08</v>
      </c>
      <c r="K17" s="94">
        <v>1426286.03</v>
      </c>
      <c r="L17" s="12"/>
      <c r="M17" s="35">
        <v>507152.12619222305</v>
      </c>
      <c r="N17" s="35"/>
      <c r="O17" s="14">
        <v>253684.15553925166</v>
      </c>
      <c r="P17" s="14"/>
      <c r="Q17" s="14"/>
      <c r="R17" s="76">
        <v>253467.9706529714</v>
      </c>
      <c r="S17" s="23"/>
      <c r="Z17" s="106">
        <v>108702343.09</v>
      </c>
      <c r="AB17" s="39">
        <v>110603551.4893617</v>
      </c>
    </row>
    <row r="18" spans="1:28" ht="12.75">
      <c r="A18" s="107" t="s">
        <v>28</v>
      </c>
      <c r="B18" s="105" t="s">
        <v>29</v>
      </c>
      <c r="C18" s="54"/>
      <c r="D18" s="54"/>
      <c r="E18" s="54"/>
      <c r="G18" s="104">
        <v>6839597.63</v>
      </c>
      <c r="H18" s="104"/>
      <c r="I18" s="86">
        <v>2508890.51</v>
      </c>
      <c r="K18" s="94">
        <v>4330707.12</v>
      </c>
      <c r="L18" s="12"/>
      <c r="M18" s="35"/>
      <c r="N18" s="35"/>
      <c r="O18" s="14"/>
      <c r="P18" s="14"/>
      <c r="Q18" s="14"/>
      <c r="R18" s="76"/>
      <c r="S18" s="23"/>
      <c r="Z18" s="103"/>
      <c r="AB18" s="34"/>
    </row>
    <row r="19" spans="1:28" ht="12.75">
      <c r="A19" s="57" t="s">
        <v>33</v>
      </c>
      <c r="B19" s="105" t="s">
        <v>34</v>
      </c>
      <c r="C19" s="54"/>
      <c r="D19" s="54"/>
      <c r="E19" s="54"/>
      <c r="G19" s="108">
        <v>3893133.86</v>
      </c>
      <c r="H19" s="104"/>
      <c r="I19" s="108">
        <v>845.89</v>
      </c>
      <c r="K19" s="94">
        <v>3892287.97</v>
      </c>
      <c r="L19" s="12"/>
      <c r="M19" s="50">
        <v>8745.82245047689</v>
      </c>
      <c r="N19" s="35"/>
      <c r="O19" s="50">
        <v>1345.6522377109318</v>
      </c>
      <c r="P19" s="14"/>
      <c r="Q19" s="14"/>
      <c r="R19" s="76">
        <v>7400.170212765957</v>
      </c>
      <c r="S19" s="23"/>
      <c r="T19" s="9" t="s">
        <v>38</v>
      </c>
      <c r="U19" s="28" t="s">
        <v>39</v>
      </c>
      <c r="V19" s="37"/>
      <c r="Z19" s="99"/>
      <c r="AB19" s="36"/>
    </row>
    <row r="20" spans="1:28" ht="13.5" thickBot="1">
      <c r="A20" s="56"/>
      <c r="B20" s="105"/>
      <c r="G20" s="109">
        <v>12495146.6</v>
      </c>
      <c r="H20" s="104"/>
      <c r="I20" s="109">
        <v>2845865.48</v>
      </c>
      <c r="K20" s="109">
        <v>9649281.120000001</v>
      </c>
      <c r="L20" s="12"/>
      <c r="M20" s="45">
        <v>515897.9486426999</v>
      </c>
      <c r="N20" s="35"/>
      <c r="O20" s="45">
        <v>255029.80777696258</v>
      </c>
      <c r="P20" s="14"/>
      <c r="Q20" s="14"/>
      <c r="R20" s="110">
        <v>260868.14086573734</v>
      </c>
      <c r="S20" s="23"/>
      <c r="T20" s="9"/>
      <c r="U20" s="28" t="s">
        <v>41</v>
      </c>
      <c r="V20" s="37"/>
      <c r="Z20" s="99"/>
      <c r="AB20" s="36"/>
    </row>
    <row r="21" spans="1:28" ht="13.5" thickTop="1">
      <c r="A21" s="9" t="s">
        <v>31</v>
      </c>
      <c r="B21" s="11" t="s">
        <v>36</v>
      </c>
      <c r="I21" s="99"/>
      <c r="J21" s="99"/>
      <c r="K21" s="99"/>
      <c r="L21" s="40"/>
      <c r="M21" s="36"/>
      <c r="N21" s="36"/>
      <c r="O21" s="36"/>
      <c r="P21" s="36"/>
      <c r="Q21" s="36"/>
      <c r="R21" s="36"/>
      <c r="S21" s="12"/>
      <c r="T21" s="9" t="s">
        <v>15</v>
      </c>
      <c r="U21" t="s">
        <v>43</v>
      </c>
      <c r="Z21" s="111"/>
      <c r="AB21" s="41"/>
    </row>
    <row r="22" spans="1:28" ht="12.75">
      <c r="A22" s="9" t="s">
        <v>15</v>
      </c>
      <c r="B22" s="11" t="s">
        <v>37</v>
      </c>
      <c r="G22" s="99">
        <v>70850826.98</v>
      </c>
      <c r="I22" s="99"/>
      <c r="J22" s="99"/>
      <c r="K22" s="86">
        <v>70850826.98</v>
      </c>
      <c r="L22" s="40"/>
      <c r="M22" s="14">
        <v>65903371.89141599</v>
      </c>
      <c r="N22" s="14"/>
      <c r="O22" s="36"/>
      <c r="P22" s="36"/>
      <c r="Q22" s="36">
        <v>65903371.89141599</v>
      </c>
      <c r="R22" s="36">
        <v>65903371.89141599</v>
      </c>
      <c r="S22" s="40"/>
      <c r="T22" s="9"/>
      <c r="U22" t="s">
        <v>45</v>
      </c>
      <c r="Z22" s="112">
        <v>142852.4699999988</v>
      </c>
      <c r="AA22" s="35"/>
      <c r="AB22" s="43">
        <v>142852.46955245783</v>
      </c>
    </row>
    <row r="23" spans="1:28" ht="12.75">
      <c r="A23" s="9" t="s">
        <v>47</v>
      </c>
      <c r="B23" s="11" t="s">
        <v>173</v>
      </c>
      <c r="G23" s="99">
        <v>621035.2</v>
      </c>
      <c r="I23" s="99"/>
      <c r="J23" s="99"/>
      <c r="K23" s="86">
        <v>621035.2</v>
      </c>
      <c r="L23" s="40"/>
      <c r="M23" s="14">
        <v>1176137.6669112253</v>
      </c>
      <c r="N23" s="14"/>
      <c r="O23" s="36"/>
      <c r="P23" s="36"/>
      <c r="Q23" s="36"/>
      <c r="R23" s="36">
        <v>1176137.6669112253</v>
      </c>
      <c r="S23" s="40"/>
      <c r="T23" s="9" t="s">
        <v>47</v>
      </c>
      <c r="U23" t="s">
        <v>48</v>
      </c>
      <c r="Z23" s="99"/>
      <c r="AB23" s="36"/>
    </row>
    <row r="24" spans="1:28" ht="12.75">
      <c r="A24" s="9" t="s">
        <v>28</v>
      </c>
      <c r="B24" s="11" t="s">
        <v>40</v>
      </c>
      <c r="G24" s="99">
        <v>25198867.5</v>
      </c>
      <c r="I24" s="86">
        <v>15096505.18</v>
      </c>
      <c r="K24" s="86">
        <v>10102362.32</v>
      </c>
      <c r="L24" s="40"/>
      <c r="M24" s="14">
        <v>22819801.112252384</v>
      </c>
      <c r="N24" s="14"/>
      <c r="O24" s="14">
        <v>13012886.004402054</v>
      </c>
      <c r="P24" s="14"/>
      <c r="Q24" s="36">
        <v>9806915.10785033</v>
      </c>
      <c r="R24" s="36">
        <v>9806915.10785033</v>
      </c>
      <c r="S24" s="40"/>
      <c r="T24" s="9"/>
      <c r="U24" t="s">
        <v>51</v>
      </c>
      <c r="Z24" s="111">
        <v>668739.13</v>
      </c>
      <c r="AB24" s="41">
        <v>1475221.5465884078</v>
      </c>
    </row>
    <row r="25" spans="1:28" ht="12.75">
      <c r="A25" s="9" t="s">
        <v>16</v>
      </c>
      <c r="B25" s="11" t="s">
        <v>42</v>
      </c>
      <c r="G25" s="99"/>
      <c r="I25" s="99"/>
      <c r="J25" s="99"/>
      <c r="K25" s="86">
        <v>0</v>
      </c>
      <c r="L25" s="40"/>
      <c r="M25" s="14"/>
      <c r="N25" s="14"/>
      <c r="O25" s="36"/>
      <c r="P25" s="36"/>
      <c r="Q25" s="36"/>
      <c r="R25" s="36"/>
      <c r="S25" s="40"/>
      <c r="T25" s="9" t="s">
        <v>28</v>
      </c>
      <c r="U25" t="s">
        <v>54</v>
      </c>
      <c r="Z25" s="86">
        <v>3956251.61</v>
      </c>
      <c r="AB25" s="14">
        <v>248224.5693323551</v>
      </c>
    </row>
    <row r="26" spans="2:28" ht="12.75">
      <c r="B26" t="s">
        <v>44</v>
      </c>
      <c r="G26" s="99">
        <v>99991174.89</v>
      </c>
      <c r="H26" s="91"/>
      <c r="I26" s="103">
        <v>46484383.75</v>
      </c>
      <c r="J26" s="113"/>
      <c r="K26" s="86">
        <v>53506791.14</v>
      </c>
      <c r="L26" s="23"/>
      <c r="M26" s="29">
        <v>93579130.10418195</v>
      </c>
      <c r="N26" s="24"/>
      <c r="O26" s="34">
        <v>34048722.1</v>
      </c>
      <c r="P26" s="42"/>
      <c r="Q26" s="36">
        <v>59530407.99999999</v>
      </c>
      <c r="R26" s="36">
        <v>59530407.99999999</v>
      </c>
      <c r="S26" s="23"/>
      <c r="T26" s="9"/>
      <c r="Z26" s="114">
        <v>4767843.21</v>
      </c>
      <c r="AB26" s="46">
        <v>1866298.5854732208</v>
      </c>
    </row>
    <row r="27" spans="1:28" ht="12.75">
      <c r="A27" s="9" t="s">
        <v>33</v>
      </c>
      <c r="B27" t="s">
        <v>46</v>
      </c>
      <c r="G27" s="99">
        <v>23664188.61</v>
      </c>
      <c r="I27" s="86">
        <v>15594894.8</v>
      </c>
      <c r="K27" s="86">
        <v>8069293.809999999</v>
      </c>
      <c r="L27" s="12"/>
      <c r="M27" s="14">
        <v>23934397.399853263</v>
      </c>
      <c r="N27" s="14"/>
      <c r="O27" s="14">
        <v>12277324.88</v>
      </c>
      <c r="P27" s="14"/>
      <c r="Q27" s="36">
        <v>11657072.52531181</v>
      </c>
      <c r="R27" s="36">
        <v>11657072.52</v>
      </c>
      <c r="S27" s="12"/>
      <c r="T27" s="9" t="s">
        <v>55</v>
      </c>
      <c r="U27" s="28" t="s">
        <v>56</v>
      </c>
      <c r="V27" s="37"/>
      <c r="Z27" s="99"/>
      <c r="AB27" s="36"/>
    </row>
    <row r="28" spans="1:28" ht="12.75">
      <c r="A28" s="9" t="s">
        <v>49</v>
      </c>
      <c r="B28" t="s">
        <v>50</v>
      </c>
      <c r="G28" s="99">
        <v>6838711.26</v>
      </c>
      <c r="I28" s="99">
        <v>5376422.58</v>
      </c>
      <c r="K28" s="86">
        <v>1462288.68</v>
      </c>
      <c r="L28" s="12"/>
      <c r="M28" s="35">
        <v>5316066.969919296</v>
      </c>
      <c r="N28" s="14"/>
      <c r="O28" s="36">
        <v>3806333.89</v>
      </c>
      <c r="P28" s="14"/>
      <c r="Q28" s="36">
        <v>1509733.0770359505</v>
      </c>
      <c r="R28" s="36">
        <v>1509733.0770359505</v>
      </c>
      <c r="S28" s="12"/>
      <c r="T28" s="9" t="s">
        <v>15</v>
      </c>
      <c r="U28" t="s">
        <v>57</v>
      </c>
      <c r="X28" s="159">
        <v>3034049.68</v>
      </c>
      <c r="Y28" s="159"/>
      <c r="Z28" s="98"/>
      <c r="AB28" s="29">
        <v>2560431.1694790903</v>
      </c>
    </row>
    <row r="29" spans="1:25" ht="12.75">
      <c r="A29" s="9" t="s">
        <v>52</v>
      </c>
      <c r="B29" t="s">
        <v>53</v>
      </c>
      <c r="G29" s="99">
        <v>20903125.04</v>
      </c>
      <c r="I29" s="111"/>
      <c r="K29" s="86">
        <v>20903125.04</v>
      </c>
      <c r="L29" s="12"/>
      <c r="M29" s="35">
        <v>11367484.628026413</v>
      </c>
      <c r="N29" s="14"/>
      <c r="O29" s="41"/>
      <c r="P29" s="14"/>
      <c r="Q29" s="36">
        <v>11367484.628026413</v>
      </c>
      <c r="R29" s="36">
        <v>11367484.628026413</v>
      </c>
      <c r="S29" s="12"/>
      <c r="U29" s="72" t="s">
        <v>174</v>
      </c>
      <c r="X29" s="14"/>
      <c r="Y29" s="14"/>
    </row>
    <row r="30" spans="1:25" ht="13.5" thickBot="1">
      <c r="A30" s="9"/>
      <c r="G30" s="101">
        <f>SUM(G22:G29)</f>
        <v>248067929.48</v>
      </c>
      <c r="H30" s="99">
        <f aca="true" t="shared" si="0" ref="H30:R30">SUM(H22:H29)</f>
        <v>0</v>
      </c>
      <c r="I30" s="101">
        <f>SUM(I22:I29)</f>
        <v>82552206.31</v>
      </c>
      <c r="J30" s="99">
        <f t="shared" si="0"/>
        <v>0</v>
      </c>
      <c r="K30" s="101">
        <f t="shared" si="0"/>
        <v>165515723.17</v>
      </c>
      <c r="L30" s="99">
        <f t="shared" si="0"/>
        <v>0</v>
      </c>
      <c r="M30" s="101">
        <f t="shared" si="0"/>
        <v>224096389.77256054</v>
      </c>
      <c r="N30" s="99">
        <f t="shared" si="0"/>
        <v>0</v>
      </c>
      <c r="O30" s="101">
        <f t="shared" si="0"/>
        <v>63145266.87440206</v>
      </c>
      <c r="P30" s="99">
        <f t="shared" si="0"/>
        <v>0</v>
      </c>
      <c r="Q30" s="99">
        <f t="shared" si="0"/>
        <v>159774985.2296405</v>
      </c>
      <c r="R30" s="101">
        <f t="shared" si="0"/>
        <v>160951122.89123994</v>
      </c>
      <c r="S30" s="12"/>
      <c r="U30" t="s">
        <v>60</v>
      </c>
      <c r="X30" s="14"/>
      <c r="Y30" s="14"/>
    </row>
    <row r="31" spans="2:26" ht="14.25" thickBot="1" thickTop="1">
      <c r="B31" t="s">
        <v>175</v>
      </c>
      <c r="G31" s="115">
        <v>260563076.08</v>
      </c>
      <c r="I31" s="115">
        <v>85398071.78999999</v>
      </c>
      <c r="K31" s="115">
        <v>175165004.29</v>
      </c>
      <c r="L31" s="12"/>
      <c r="M31" s="52">
        <v>224612287.7212032</v>
      </c>
      <c r="N31" s="14"/>
      <c r="O31" s="52">
        <v>63400296.67</v>
      </c>
      <c r="P31" s="14"/>
      <c r="Q31" s="45">
        <v>159774985.2296405</v>
      </c>
      <c r="R31" s="52">
        <v>161211991.03741747</v>
      </c>
      <c r="S31" s="12"/>
      <c r="U31" t="s">
        <v>62</v>
      </c>
      <c r="X31" s="160">
        <v>1396869.52</v>
      </c>
      <c r="Y31" s="160"/>
      <c r="Z31" s="86">
        <v>1637180.16</v>
      </c>
    </row>
    <row r="32" spans="7:28" ht="13.5" thickTop="1">
      <c r="G32" s="104"/>
      <c r="I32" s="104"/>
      <c r="K32" s="104"/>
      <c r="L32" s="12"/>
      <c r="M32" s="35"/>
      <c r="N32" s="14"/>
      <c r="O32" s="35"/>
      <c r="P32" s="14"/>
      <c r="Q32" s="35"/>
      <c r="R32" s="35"/>
      <c r="T32" s="9" t="s">
        <v>28</v>
      </c>
      <c r="U32" t="s">
        <v>63</v>
      </c>
      <c r="X32" s="14"/>
      <c r="Y32" s="14"/>
      <c r="Z32" s="86">
        <v>1383567.05</v>
      </c>
      <c r="AB32" s="14">
        <v>292909.5788701394</v>
      </c>
    </row>
    <row r="33" spans="1:28" ht="12.75">
      <c r="A33" s="9" t="s">
        <v>38</v>
      </c>
      <c r="B33" s="28" t="s">
        <v>176</v>
      </c>
      <c r="M33" s="14"/>
      <c r="N33" s="14"/>
      <c r="O33" s="14"/>
      <c r="P33" s="14"/>
      <c r="Q33" s="14"/>
      <c r="R33" s="14"/>
      <c r="S33" s="23"/>
      <c r="T33" s="9" t="s">
        <v>16</v>
      </c>
      <c r="U33" t="s">
        <v>65</v>
      </c>
      <c r="Z33" s="99">
        <v>8941661.68</v>
      </c>
      <c r="AB33" s="36">
        <v>6153107.68</v>
      </c>
    </row>
    <row r="34" spans="2:28" ht="12.75">
      <c r="B34" s="28" t="s">
        <v>58</v>
      </c>
      <c r="G34" s="91"/>
      <c r="H34" s="91"/>
      <c r="I34" s="103"/>
      <c r="J34" s="116"/>
      <c r="K34" s="91"/>
      <c r="L34" s="23"/>
      <c r="M34" s="24"/>
      <c r="N34" s="24"/>
      <c r="O34" s="34"/>
      <c r="P34" s="42"/>
      <c r="Q34" s="42"/>
      <c r="R34" s="24"/>
      <c r="S34" s="47"/>
      <c r="T34" s="9" t="s">
        <v>33</v>
      </c>
      <c r="U34" s="28" t="s">
        <v>67</v>
      </c>
      <c r="Z34" s="113"/>
      <c r="AA34" s="24"/>
      <c r="AB34" s="42"/>
    </row>
    <row r="35" spans="1:28" ht="12.75">
      <c r="A35" s="9" t="s">
        <v>15</v>
      </c>
      <c r="B35" t="s">
        <v>59</v>
      </c>
      <c r="H35" s="103"/>
      <c r="I35" s="59">
        <v>21669622.11</v>
      </c>
      <c r="J35" s="111"/>
      <c r="K35" s="111"/>
      <c r="L35" s="47"/>
      <c r="M35" s="14"/>
      <c r="N35" s="41"/>
      <c r="O35" s="58">
        <v>20851991.275128394</v>
      </c>
      <c r="P35" s="41"/>
      <c r="Q35" s="41"/>
      <c r="R35" s="41"/>
      <c r="T35" s="9"/>
      <c r="U35" t="s">
        <v>68</v>
      </c>
      <c r="Z35" s="103">
        <v>7084639.199999997</v>
      </c>
      <c r="AB35" s="34">
        <v>7002705.11812179</v>
      </c>
    </row>
    <row r="36" spans="1:28" ht="12.75">
      <c r="A36" s="9">
        <v>2</v>
      </c>
      <c r="B36" t="s">
        <v>177</v>
      </c>
      <c r="I36" s="117">
        <v>43627166.45</v>
      </c>
      <c r="K36" s="99"/>
      <c r="M36" s="14"/>
      <c r="N36" s="14"/>
      <c r="O36" s="48">
        <v>31805015.85619956</v>
      </c>
      <c r="P36" s="14"/>
      <c r="Q36" s="14"/>
      <c r="R36" s="36"/>
      <c r="T36" s="53" t="s">
        <v>82</v>
      </c>
      <c r="U36" s="12" t="s">
        <v>178</v>
      </c>
      <c r="V36" s="12"/>
      <c r="W36" s="12"/>
      <c r="X36" s="12"/>
      <c r="Y36" s="12"/>
      <c r="Z36" s="103"/>
      <c r="AB36" s="34"/>
    </row>
    <row r="37" spans="1:28" ht="12.75">
      <c r="A37" s="9"/>
      <c r="G37" s="111"/>
      <c r="I37" s="86">
        <v>65296788.56</v>
      </c>
      <c r="K37" s="99"/>
      <c r="M37" s="36"/>
      <c r="N37" s="14"/>
      <c r="O37" s="14">
        <v>52657007.12</v>
      </c>
      <c r="P37" s="14"/>
      <c r="Q37" s="14"/>
      <c r="R37" s="36"/>
      <c r="T37" s="9"/>
      <c r="U37" t="s">
        <v>179</v>
      </c>
      <c r="Z37" s="103">
        <v>22889.70000000007</v>
      </c>
      <c r="AB37" s="34">
        <v>59137.96038151137</v>
      </c>
    </row>
    <row r="38" spans="1:28" ht="12.75">
      <c r="A38" s="9"/>
      <c r="B38" s="12" t="s">
        <v>64</v>
      </c>
      <c r="G38" s="111"/>
      <c r="I38" s="108">
        <v>15093.560000000522</v>
      </c>
      <c r="K38" s="99">
        <v>65281695</v>
      </c>
      <c r="M38" s="111"/>
      <c r="N38" s="14"/>
      <c r="O38" s="50">
        <v>3974122.523844461</v>
      </c>
      <c r="P38" s="14"/>
      <c r="Q38" s="14"/>
      <c r="R38" s="36">
        <v>48682884.6</v>
      </c>
      <c r="T38" s="9"/>
      <c r="Z38" s="106">
        <v>19069937.789999995</v>
      </c>
      <c r="AB38" s="39">
        <v>16068291.512839325</v>
      </c>
    </row>
    <row r="39" spans="1:28" ht="12.75">
      <c r="A39" s="9" t="s">
        <v>49</v>
      </c>
      <c r="B39" s="12" t="s">
        <v>180</v>
      </c>
      <c r="G39" s="111"/>
      <c r="I39" s="104">
        <v>8202775.95</v>
      </c>
      <c r="K39" s="99"/>
      <c r="M39" s="111"/>
      <c r="N39" s="14"/>
      <c r="O39" s="35">
        <v>5752600</v>
      </c>
      <c r="P39" s="14"/>
      <c r="Q39" s="14"/>
      <c r="R39" s="36"/>
      <c r="T39" s="9" t="s">
        <v>181</v>
      </c>
      <c r="U39" t="s">
        <v>182</v>
      </c>
      <c r="AB39" s="34"/>
    </row>
    <row r="40" spans="1:28" s="12" customFormat="1" ht="12.75">
      <c r="A40" s="9"/>
      <c r="B40" s="12" t="s">
        <v>64</v>
      </c>
      <c r="C40"/>
      <c r="D40"/>
      <c r="E40"/>
      <c r="F40"/>
      <c r="G40" s="111"/>
      <c r="H40" s="86"/>
      <c r="I40" s="108">
        <v>0</v>
      </c>
      <c r="J40" s="86"/>
      <c r="K40" s="99">
        <v>8202775.95</v>
      </c>
      <c r="L40"/>
      <c r="M40" s="111"/>
      <c r="N40" s="14"/>
      <c r="O40" s="50">
        <v>924556.1995597946</v>
      </c>
      <c r="P40" s="14"/>
      <c r="Q40" s="14"/>
      <c r="R40" s="99">
        <v>4828043.800440205</v>
      </c>
      <c r="T40"/>
      <c r="U40" t="s">
        <v>183</v>
      </c>
      <c r="V40"/>
      <c r="W40"/>
      <c r="X40"/>
      <c r="Y40"/>
      <c r="Z40" s="86">
        <v>1030665.81</v>
      </c>
      <c r="AA40" s="14"/>
      <c r="AB40" s="86">
        <v>0</v>
      </c>
    </row>
    <row r="41" spans="1:28" s="12" customFormat="1" ht="12.75">
      <c r="A41" s="9" t="s">
        <v>52</v>
      </c>
      <c r="B41" t="s">
        <v>66</v>
      </c>
      <c r="C41"/>
      <c r="D41"/>
      <c r="G41" s="86"/>
      <c r="H41" s="86"/>
      <c r="I41" s="86"/>
      <c r="J41" s="86"/>
      <c r="K41" s="117">
        <v>18764072.01</v>
      </c>
      <c r="M41" s="35"/>
      <c r="N41" s="14"/>
      <c r="O41" s="14"/>
      <c r="P41" s="14"/>
      <c r="Q41" s="14"/>
      <c r="R41" s="48">
        <v>18690272.939104915</v>
      </c>
      <c r="T41"/>
      <c r="U41" t="s">
        <v>184</v>
      </c>
      <c r="V41"/>
      <c r="W41"/>
      <c r="X41"/>
      <c r="Y41"/>
      <c r="Z41" s="94">
        <v>-2367248.25</v>
      </c>
      <c r="AA41" s="14"/>
      <c r="AB41" s="94">
        <v>-1875812.5311812179</v>
      </c>
    </row>
    <row r="42" spans="1:28" ht="12.75">
      <c r="A42" s="9"/>
      <c r="E42" s="12"/>
      <c r="F42" s="12"/>
      <c r="K42" s="114">
        <v>92248542.96000001</v>
      </c>
      <c r="L42" s="12"/>
      <c r="M42" s="35"/>
      <c r="N42" s="14"/>
      <c r="O42" s="14"/>
      <c r="P42" s="14"/>
      <c r="Q42" s="14"/>
      <c r="R42" s="46">
        <v>72201201.34</v>
      </c>
      <c r="U42" t="s">
        <v>185</v>
      </c>
      <c r="Z42" s="86">
        <v>-3506316.59</v>
      </c>
      <c r="AB42" s="14">
        <v>-2202713.496698459</v>
      </c>
    </row>
    <row r="43" spans="1:28" ht="13.5" thickBot="1">
      <c r="A43" s="9"/>
      <c r="B43" t="s">
        <v>69</v>
      </c>
      <c r="K43" s="115">
        <v>267413547.25</v>
      </c>
      <c r="M43" s="14"/>
      <c r="N43" s="14"/>
      <c r="O43" s="14"/>
      <c r="P43" s="14"/>
      <c r="Q43" s="14"/>
      <c r="R43" s="52">
        <v>233413192.38444608</v>
      </c>
      <c r="Z43" s="104">
        <v>0</v>
      </c>
      <c r="AB43" s="35"/>
    </row>
    <row r="44" spans="1:28" ht="13.5" thickTop="1">
      <c r="A44" s="9"/>
      <c r="K44" s="104"/>
      <c r="M44" s="14"/>
      <c r="N44" s="14"/>
      <c r="O44" s="14"/>
      <c r="P44" s="14"/>
      <c r="Q44" s="14"/>
      <c r="R44" s="35"/>
      <c r="Z44" s="118">
        <v>-4842899.03</v>
      </c>
      <c r="AB44" s="119">
        <v>-4078526.027879677</v>
      </c>
    </row>
    <row r="45" spans="1:28" ht="12.75">
      <c r="A45" s="21" t="s">
        <v>70</v>
      </c>
      <c r="B45" s="22" t="s">
        <v>71</v>
      </c>
      <c r="M45" s="14"/>
      <c r="N45" s="14"/>
      <c r="O45" s="14"/>
      <c r="P45" s="14"/>
      <c r="Q45" s="14"/>
      <c r="R45" s="14"/>
      <c r="T45" s="9" t="s">
        <v>186</v>
      </c>
      <c r="U45" t="s">
        <v>187</v>
      </c>
      <c r="Z45" s="94">
        <v>25809892.879999995</v>
      </c>
      <c r="AB45" s="26">
        <v>43020144.3081438</v>
      </c>
    </row>
    <row r="46" spans="1:28" ht="12.75">
      <c r="A46" s="9" t="s">
        <v>26</v>
      </c>
      <c r="B46" s="28" t="s">
        <v>72</v>
      </c>
      <c r="L46" s="12"/>
      <c r="M46" s="14"/>
      <c r="N46" s="14"/>
      <c r="O46" s="14"/>
      <c r="P46" s="14"/>
      <c r="Q46" s="14"/>
      <c r="R46" s="14"/>
      <c r="U46" t="s">
        <v>188</v>
      </c>
      <c r="Z46" s="86">
        <v>135684362.52</v>
      </c>
      <c r="AB46" s="14">
        <v>90896911.84739545</v>
      </c>
    </row>
    <row r="47" spans="1:20" ht="13.5" thickBot="1">
      <c r="A47" s="9" t="s">
        <v>15</v>
      </c>
      <c r="B47" s="28" t="s">
        <v>189</v>
      </c>
      <c r="K47" s="99">
        <v>146914.8</v>
      </c>
      <c r="L47" s="12"/>
      <c r="M47" s="14"/>
      <c r="N47" s="14"/>
      <c r="O47" s="14"/>
      <c r="P47" s="14"/>
      <c r="Q47" s="14"/>
      <c r="R47" s="36">
        <v>33034.77329420396</v>
      </c>
      <c r="T47" s="9"/>
    </row>
    <row r="48" spans="1:28" ht="14.25" thickBot="1" thickTop="1">
      <c r="A48" s="9" t="s">
        <v>47</v>
      </c>
      <c r="B48" s="28" t="s">
        <v>190</v>
      </c>
      <c r="K48" s="99">
        <v>10777889.1</v>
      </c>
      <c r="L48" s="12"/>
      <c r="M48" s="14"/>
      <c r="N48" s="14"/>
      <c r="O48" s="14"/>
      <c r="P48" s="14"/>
      <c r="Q48" s="14"/>
      <c r="R48" s="36">
        <v>10154071.430667644</v>
      </c>
      <c r="S48" s="12"/>
      <c r="T48" t="s">
        <v>191</v>
      </c>
      <c r="Z48" s="120">
        <v>436225380.46000004</v>
      </c>
      <c r="AA48" s="35"/>
      <c r="AB48" s="121">
        <v>404579871.7153338</v>
      </c>
    </row>
    <row r="49" spans="1:19" ht="13.5" thickTop="1">
      <c r="A49" s="9" t="s">
        <v>28</v>
      </c>
      <c r="B49" s="28" t="s">
        <v>73</v>
      </c>
      <c r="K49" s="86">
        <v>36890201.32</v>
      </c>
      <c r="M49" s="14"/>
      <c r="N49" s="14"/>
      <c r="O49" s="14"/>
      <c r="P49" s="14"/>
      <c r="Q49" s="14"/>
      <c r="R49" s="14">
        <v>16546785.537784299</v>
      </c>
      <c r="S49" s="12"/>
    </row>
    <row r="50" spans="1:21" ht="12.75">
      <c r="A50" s="9" t="s">
        <v>16</v>
      </c>
      <c r="B50" s="28" t="s">
        <v>74</v>
      </c>
      <c r="L50" s="12"/>
      <c r="M50" s="14"/>
      <c r="N50" s="14"/>
      <c r="O50" s="14"/>
      <c r="P50" s="14"/>
      <c r="Q50" s="14"/>
      <c r="R50" s="14"/>
      <c r="S50" s="12"/>
      <c r="T50" s="21" t="s">
        <v>192</v>
      </c>
      <c r="U50" s="22" t="s">
        <v>193</v>
      </c>
    </row>
    <row r="51" spans="1:21" ht="12.75">
      <c r="A51" s="9"/>
      <c r="B51" s="28" t="s">
        <v>75</v>
      </c>
      <c r="K51" s="99">
        <v>1551078.24</v>
      </c>
      <c r="L51" s="12"/>
      <c r="M51" s="14"/>
      <c r="N51" s="14"/>
      <c r="O51" s="14"/>
      <c r="P51" s="14"/>
      <c r="Q51" s="14"/>
      <c r="R51" s="36">
        <v>2050529.2501834189</v>
      </c>
      <c r="S51" s="12"/>
      <c r="T51" s="9" t="s">
        <v>15</v>
      </c>
      <c r="U51" t="s">
        <v>194</v>
      </c>
    </row>
    <row r="52" spans="1:28" ht="12.75">
      <c r="A52" s="9" t="s">
        <v>33</v>
      </c>
      <c r="B52" s="28" t="s">
        <v>76</v>
      </c>
      <c r="K52" s="117">
        <v>2871468.76</v>
      </c>
      <c r="L52" s="12"/>
      <c r="M52" s="14"/>
      <c r="N52" s="14"/>
      <c r="O52" s="14"/>
      <c r="P52" s="14"/>
      <c r="Q52" s="14"/>
      <c r="R52" s="48">
        <v>1208082.0513573</v>
      </c>
      <c r="S52" s="12"/>
      <c r="U52" t="s">
        <v>195</v>
      </c>
      <c r="Z52" s="86">
        <v>271098.5</v>
      </c>
      <c r="AB52" s="14">
        <v>245802.98752751283</v>
      </c>
    </row>
    <row r="53" spans="1:28" ht="13.5" thickBot="1">
      <c r="A53" s="9"/>
      <c r="B53" s="28"/>
      <c r="K53" s="115">
        <v>52237552.22</v>
      </c>
      <c r="L53" s="12"/>
      <c r="M53" s="14"/>
      <c r="N53" s="14"/>
      <c r="O53" s="14"/>
      <c r="P53" s="14"/>
      <c r="Q53" s="14"/>
      <c r="R53" s="52">
        <v>29992503.043286867</v>
      </c>
      <c r="S53" s="12"/>
      <c r="T53" s="9" t="s">
        <v>47</v>
      </c>
      <c r="U53" t="s">
        <v>196</v>
      </c>
      <c r="Z53" s="99">
        <v>420629.43</v>
      </c>
      <c r="AB53" s="36">
        <v>1379518.81</v>
      </c>
    </row>
    <row r="54" spans="1:28" ht="14.25" thickBot="1" thickTop="1">
      <c r="A54" s="9" t="s">
        <v>31</v>
      </c>
      <c r="B54" s="28" t="s">
        <v>78</v>
      </c>
      <c r="M54" s="14"/>
      <c r="N54" s="14"/>
      <c r="O54" s="14"/>
      <c r="P54" s="14"/>
      <c r="Q54" s="14"/>
      <c r="R54" s="14"/>
      <c r="S54" s="12"/>
      <c r="Z54" s="101">
        <v>691727.93</v>
      </c>
      <c r="AB54" s="38">
        <v>1625321.8048422597</v>
      </c>
    </row>
    <row r="55" spans="1:21" ht="13.5" thickTop="1">
      <c r="A55" s="9" t="s">
        <v>15</v>
      </c>
      <c r="B55" t="s">
        <v>80</v>
      </c>
      <c r="I55" s="99">
        <v>43856945.33</v>
      </c>
      <c r="K55" s="99"/>
      <c r="L55" s="40"/>
      <c r="M55" s="14"/>
      <c r="N55" s="14"/>
      <c r="O55" s="36">
        <v>57424312.62509171</v>
      </c>
      <c r="P55" s="14"/>
      <c r="Q55" s="14"/>
      <c r="R55" s="36"/>
      <c r="S55" s="12"/>
      <c r="T55" s="21" t="s">
        <v>23</v>
      </c>
      <c r="U55" s="22" t="s">
        <v>77</v>
      </c>
    </row>
    <row r="56" spans="2:21" ht="12.75">
      <c r="B56" t="s">
        <v>197</v>
      </c>
      <c r="I56" s="108">
        <v>35854.34</v>
      </c>
      <c r="K56" s="99">
        <v>43821090.989999995</v>
      </c>
      <c r="L56" s="12"/>
      <c r="M56" s="14"/>
      <c r="N56" s="14"/>
      <c r="O56" s="50">
        <v>94838.33895818048</v>
      </c>
      <c r="P56" s="14"/>
      <c r="Q56" s="14"/>
      <c r="R56" s="36">
        <v>57329474.28613353</v>
      </c>
      <c r="T56" s="9" t="s">
        <v>26</v>
      </c>
      <c r="U56" s="28" t="s">
        <v>79</v>
      </c>
    </row>
    <row r="57" spans="1:28" ht="12.75">
      <c r="A57" s="9" t="s">
        <v>47</v>
      </c>
      <c r="B57" t="s">
        <v>198</v>
      </c>
      <c r="K57" s="86">
        <v>575443.2</v>
      </c>
      <c r="M57" s="14"/>
      <c r="N57" s="14"/>
      <c r="O57" s="14"/>
      <c r="P57" s="14"/>
      <c r="Q57" s="14"/>
      <c r="R57" s="14">
        <v>6492.622157006603</v>
      </c>
      <c r="S57" s="40"/>
      <c r="T57" s="9" t="s">
        <v>47</v>
      </c>
      <c r="U57" s="28" t="s">
        <v>199</v>
      </c>
      <c r="Z57" s="86">
        <v>14800488.120000001</v>
      </c>
      <c r="AB57" s="14">
        <v>6441189.86647102</v>
      </c>
    </row>
    <row r="58" spans="1:26" ht="12.75">
      <c r="A58" s="9" t="s">
        <v>28</v>
      </c>
      <c r="B58" s="122" t="s">
        <v>200</v>
      </c>
      <c r="K58" s="99">
        <v>208407.47</v>
      </c>
      <c r="L58" s="12"/>
      <c r="M58" s="14"/>
      <c r="N58" s="14"/>
      <c r="O58" s="14"/>
      <c r="P58" s="14"/>
      <c r="Q58" s="14"/>
      <c r="R58" s="36">
        <v>207835.195891416</v>
      </c>
      <c r="S58" s="12"/>
      <c r="T58" s="123" t="s">
        <v>33</v>
      </c>
      <c r="U58" s="25" t="s">
        <v>201</v>
      </c>
      <c r="Z58" s="86">
        <v>7671051.42</v>
      </c>
    </row>
    <row r="59" spans="1:28" ht="12.75">
      <c r="A59" s="9" t="s">
        <v>202</v>
      </c>
      <c r="B59" t="s">
        <v>203</v>
      </c>
      <c r="K59" s="99">
        <v>9553176.74</v>
      </c>
      <c r="L59" s="12"/>
      <c r="M59" s="14"/>
      <c r="N59" s="14"/>
      <c r="O59" s="14"/>
      <c r="P59" s="14"/>
      <c r="Q59" s="14"/>
      <c r="R59" s="36">
        <v>3628759.366104182</v>
      </c>
      <c r="S59" s="12"/>
      <c r="T59" s="9" t="s">
        <v>52</v>
      </c>
      <c r="U59" s="28" t="s">
        <v>204</v>
      </c>
      <c r="Z59" s="86">
        <v>0</v>
      </c>
      <c r="AB59" s="14">
        <v>153716.09391049156</v>
      </c>
    </row>
    <row r="60" spans="1:28" ht="12.75">
      <c r="A60" s="9" t="s">
        <v>205</v>
      </c>
      <c r="B60" t="s">
        <v>206</v>
      </c>
      <c r="K60" s="86">
        <v>487358.01</v>
      </c>
      <c r="M60" s="14"/>
      <c r="N60" s="14"/>
      <c r="O60" s="14"/>
      <c r="P60" s="14"/>
      <c r="Q60" s="14"/>
      <c r="R60" s="14">
        <v>151137.19735876741</v>
      </c>
      <c r="S60" s="12"/>
      <c r="T60" s="9" t="s">
        <v>82</v>
      </c>
      <c r="U60" t="s">
        <v>83</v>
      </c>
      <c r="Z60" s="102">
        <v>461367.04</v>
      </c>
      <c r="AB60" s="33">
        <v>292392.84519442404</v>
      </c>
    </row>
    <row r="61" spans="1:28" ht="12.75">
      <c r="A61" s="9" t="s">
        <v>33</v>
      </c>
      <c r="B61" t="s">
        <v>84</v>
      </c>
      <c r="K61" s="99"/>
      <c r="L61" s="12"/>
      <c r="M61" s="14"/>
      <c r="N61" s="14"/>
      <c r="O61" s="14"/>
      <c r="P61" s="14"/>
      <c r="Q61" s="14"/>
      <c r="R61" s="36"/>
      <c r="S61" s="12"/>
      <c r="T61" s="9" t="s">
        <v>81</v>
      </c>
      <c r="U61" t="s">
        <v>207</v>
      </c>
      <c r="Z61" s="104">
        <v>0</v>
      </c>
      <c r="AB61" s="35">
        <v>22120.669112252384</v>
      </c>
    </row>
    <row r="62" spans="1:28" ht="13.5" thickBot="1">
      <c r="A62" s="9"/>
      <c r="B62" t="s">
        <v>85</v>
      </c>
      <c r="K62" s="99">
        <v>70757876.22</v>
      </c>
      <c r="L62" s="12"/>
      <c r="M62" s="14"/>
      <c r="N62" s="14"/>
      <c r="O62" s="14"/>
      <c r="P62" s="14"/>
      <c r="Q62" s="14"/>
      <c r="R62" s="36">
        <v>43281260.32868672</v>
      </c>
      <c r="S62" s="12"/>
      <c r="T62" s="9"/>
      <c r="Z62" s="124">
        <v>22932906.58</v>
      </c>
      <c r="AB62" s="32">
        <v>6909419.48</v>
      </c>
    </row>
    <row r="63" spans="1:28" ht="13.5" thickTop="1">
      <c r="A63" s="9" t="s">
        <v>49</v>
      </c>
      <c r="B63" t="s">
        <v>87</v>
      </c>
      <c r="K63" s="99"/>
      <c r="M63" s="14"/>
      <c r="N63" s="14"/>
      <c r="O63" s="14"/>
      <c r="P63" s="14"/>
      <c r="Q63" s="14"/>
      <c r="R63" s="36"/>
      <c r="T63" s="9" t="s">
        <v>31</v>
      </c>
      <c r="U63" s="37" t="s">
        <v>86</v>
      </c>
      <c r="Z63" s="91"/>
      <c r="AB63" s="24"/>
    </row>
    <row r="64" spans="1:28" ht="12.75">
      <c r="A64" s="9"/>
      <c r="B64" t="s">
        <v>89</v>
      </c>
      <c r="K64" s="99">
        <v>132286359.24</v>
      </c>
      <c r="M64" s="14"/>
      <c r="N64" s="14"/>
      <c r="O64" s="14"/>
      <c r="P64" s="14"/>
      <c r="Q64" s="14"/>
      <c r="R64" s="36">
        <v>130689470.92</v>
      </c>
      <c r="T64" s="9" t="s">
        <v>15</v>
      </c>
      <c r="U64" t="s">
        <v>88</v>
      </c>
      <c r="Z64" s="98">
        <v>40013180.61</v>
      </c>
      <c r="AB64" s="29">
        <v>32586383.27219369</v>
      </c>
    </row>
    <row r="65" spans="1:28" ht="12.75">
      <c r="A65" s="9" t="s">
        <v>52</v>
      </c>
      <c r="B65" t="s">
        <v>91</v>
      </c>
      <c r="K65" s="99">
        <v>4306917.67</v>
      </c>
      <c r="M65" s="14"/>
      <c r="N65" s="14"/>
      <c r="O65" s="14"/>
      <c r="P65" s="14"/>
      <c r="Q65" s="14"/>
      <c r="R65" s="36">
        <v>4691417.652237711</v>
      </c>
      <c r="T65" s="9" t="s">
        <v>47</v>
      </c>
      <c r="U65" t="s">
        <v>90</v>
      </c>
      <c r="Z65" s="125">
        <v>1485280.76</v>
      </c>
      <c r="AB65" s="61">
        <v>3164471.3543653707</v>
      </c>
    </row>
    <row r="66" spans="1:28" ht="12.75">
      <c r="A66" s="9" t="s">
        <v>82</v>
      </c>
      <c r="B66" t="s">
        <v>208</v>
      </c>
      <c r="K66" s="99">
        <v>0</v>
      </c>
      <c r="M66" s="14"/>
      <c r="N66" s="14"/>
      <c r="O66" s="14"/>
      <c r="P66" s="14"/>
      <c r="Q66" s="14"/>
      <c r="R66" s="36">
        <v>30975.046221570065</v>
      </c>
      <c r="T66" s="9" t="s">
        <v>61</v>
      </c>
      <c r="U66" t="s">
        <v>92</v>
      </c>
      <c r="Z66" s="98">
        <v>17068108.32</v>
      </c>
      <c r="AB66" s="29">
        <v>13647960.346294938</v>
      </c>
    </row>
    <row r="67" spans="1:28" ht="12.75">
      <c r="A67" s="9" t="s">
        <v>93</v>
      </c>
      <c r="B67" t="s">
        <v>209</v>
      </c>
      <c r="I67" s="86">
        <v>6128032.48</v>
      </c>
      <c r="K67" s="99"/>
      <c r="M67" s="14"/>
      <c r="N67" s="14"/>
      <c r="O67" s="14">
        <v>3901431.595011005</v>
      </c>
      <c r="P67" s="14"/>
      <c r="Q67" s="14"/>
      <c r="R67" s="36"/>
      <c r="T67" s="9" t="s">
        <v>28</v>
      </c>
      <c r="U67" t="s">
        <v>94</v>
      </c>
      <c r="Z67" s="98">
        <v>158532865.61</v>
      </c>
      <c r="AB67" s="29">
        <v>81374703.12545855</v>
      </c>
    </row>
    <row r="68" spans="1:28" ht="12.75">
      <c r="A68" s="9"/>
      <c r="B68" t="s">
        <v>197</v>
      </c>
      <c r="I68" s="108">
        <v>778069.69</v>
      </c>
      <c r="K68" s="99">
        <v>5349962.79</v>
      </c>
      <c r="M68" s="14"/>
      <c r="N68" s="14"/>
      <c r="O68" s="50">
        <v>25357.247248716067</v>
      </c>
      <c r="P68" s="14"/>
      <c r="Q68" s="14"/>
      <c r="R68" s="36">
        <v>3876074.347762289</v>
      </c>
      <c r="T68" s="9" t="s">
        <v>16</v>
      </c>
      <c r="U68" t="s">
        <v>210</v>
      </c>
      <c r="Z68" s="98">
        <v>16017027.47</v>
      </c>
      <c r="AB68" s="29">
        <v>8071881.156272927</v>
      </c>
    </row>
    <row r="69" spans="1:28" ht="12.75">
      <c r="A69" s="9" t="s">
        <v>95</v>
      </c>
      <c r="B69" t="s">
        <v>96</v>
      </c>
      <c r="K69" s="99">
        <v>37248865.839999996</v>
      </c>
      <c r="M69" s="14"/>
      <c r="N69" s="14"/>
      <c r="O69" s="14"/>
      <c r="P69" s="14"/>
      <c r="Q69" s="14"/>
      <c r="R69" s="36">
        <v>14156452.120322818</v>
      </c>
      <c r="T69" s="9" t="s">
        <v>33</v>
      </c>
      <c r="U69" t="s">
        <v>98</v>
      </c>
      <c r="Z69" s="103">
        <v>7485733.5</v>
      </c>
      <c r="AA69" s="33"/>
      <c r="AB69" s="34">
        <v>6767840.146735143</v>
      </c>
    </row>
    <row r="70" spans="1:28" ht="12.75">
      <c r="A70" s="9" t="s">
        <v>97</v>
      </c>
      <c r="B70" t="s">
        <v>211</v>
      </c>
      <c r="K70" s="117">
        <v>15733285.29</v>
      </c>
      <c r="M70" s="14"/>
      <c r="N70" s="14"/>
      <c r="O70" s="14"/>
      <c r="P70" s="14"/>
      <c r="Q70" s="14"/>
      <c r="R70" s="48">
        <v>7716525.8928833455</v>
      </c>
      <c r="T70" s="9" t="s">
        <v>49</v>
      </c>
      <c r="U70" t="s">
        <v>99</v>
      </c>
      <c r="Z70" s="86">
        <v>1477677.19</v>
      </c>
      <c r="AB70" s="14">
        <v>969616.8187820984</v>
      </c>
    </row>
    <row r="71" spans="1:21" ht="13.5" thickBot="1">
      <c r="A71" s="9"/>
      <c r="K71" s="115">
        <v>320328743.46</v>
      </c>
      <c r="M71" s="14"/>
      <c r="N71" s="14"/>
      <c r="O71" s="14"/>
      <c r="P71" s="14"/>
      <c r="Q71" s="14"/>
      <c r="R71" s="52">
        <v>265765874.99046224</v>
      </c>
      <c r="T71" s="9" t="s">
        <v>52</v>
      </c>
      <c r="U71" t="s">
        <v>212</v>
      </c>
    </row>
    <row r="72" spans="1:28" ht="13.5" thickTop="1">
      <c r="A72" s="9" t="s">
        <v>38</v>
      </c>
      <c r="B72" s="28" t="s">
        <v>213</v>
      </c>
      <c r="M72" s="14"/>
      <c r="N72" s="14"/>
      <c r="O72" s="14"/>
      <c r="P72" s="14"/>
      <c r="Q72" s="14"/>
      <c r="R72" s="14"/>
      <c r="U72" t="s">
        <v>214</v>
      </c>
      <c r="Z72" s="86">
        <v>1426842.68</v>
      </c>
      <c r="AB72" s="14">
        <v>3057572.070432869</v>
      </c>
    </row>
    <row r="73" spans="1:28" ht="12.75">
      <c r="A73" s="9" t="s">
        <v>15</v>
      </c>
      <c r="B73" t="s">
        <v>103</v>
      </c>
      <c r="I73" s="103">
        <v>20268338.03</v>
      </c>
      <c r="L73" s="64"/>
      <c r="M73" s="14"/>
      <c r="N73" s="14"/>
      <c r="O73" s="34">
        <v>23433399.565663975</v>
      </c>
      <c r="P73" s="14"/>
      <c r="Q73" s="14"/>
      <c r="R73" s="14"/>
      <c r="S73" s="40"/>
      <c r="T73" s="9" t="s">
        <v>215</v>
      </c>
      <c r="U73" t="s">
        <v>100</v>
      </c>
      <c r="Z73" s="94">
        <v>433094.7100000012</v>
      </c>
      <c r="AB73" s="26">
        <v>107901.76962582539</v>
      </c>
    </row>
    <row r="74" spans="1:28" ht="12.75">
      <c r="A74" s="9" t="s">
        <v>47</v>
      </c>
      <c r="B74" t="s">
        <v>216</v>
      </c>
      <c r="I74" s="86">
        <v>0</v>
      </c>
      <c r="M74" s="14"/>
      <c r="N74" s="14"/>
      <c r="O74" s="14">
        <v>29.347028613352897</v>
      </c>
      <c r="P74" s="14"/>
      <c r="Q74" s="14"/>
      <c r="R74" s="14"/>
      <c r="T74" s="9" t="s">
        <v>101</v>
      </c>
      <c r="U74" t="s">
        <v>102</v>
      </c>
      <c r="Z74" s="126"/>
      <c r="AB74" s="63"/>
    </row>
    <row r="75" spans="1:28" ht="12.75">
      <c r="A75" s="9" t="s">
        <v>28</v>
      </c>
      <c r="B75" t="s">
        <v>217</v>
      </c>
      <c r="I75" s="117">
        <v>83715.06</v>
      </c>
      <c r="K75" s="104"/>
      <c r="M75" s="14"/>
      <c r="N75" s="14"/>
      <c r="O75" s="48">
        <v>21433.62582538518</v>
      </c>
      <c r="P75" s="14"/>
      <c r="Q75" s="14"/>
      <c r="R75" s="35"/>
      <c r="U75" t="s">
        <v>104</v>
      </c>
      <c r="Z75" s="86">
        <v>9848421.81</v>
      </c>
      <c r="AB75" s="14">
        <v>14820179.844460748</v>
      </c>
    </row>
    <row r="76" spans="1:28" ht="12.75">
      <c r="A76" s="9"/>
      <c r="I76" s="111">
        <v>20352053.09</v>
      </c>
      <c r="K76" s="104"/>
      <c r="M76" s="14"/>
      <c r="N76" s="14"/>
      <c r="O76" s="41">
        <v>23454862.538517974</v>
      </c>
      <c r="P76" s="14"/>
      <c r="Q76" s="14"/>
      <c r="R76" s="35"/>
      <c r="T76" s="9" t="s">
        <v>93</v>
      </c>
      <c r="U76" t="s">
        <v>105</v>
      </c>
      <c r="Z76" s="103">
        <v>5736551.13</v>
      </c>
      <c r="AA76" s="33"/>
      <c r="AB76" s="34">
        <v>9240081.214966984</v>
      </c>
    </row>
    <row r="77" spans="2:28" ht="13.5" thickBot="1">
      <c r="B77" t="s">
        <v>218</v>
      </c>
      <c r="I77" s="108">
        <v>12166278.81</v>
      </c>
      <c r="K77" s="127">
        <v>8185774.279999999</v>
      </c>
      <c r="M77" s="14"/>
      <c r="N77" s="14"/>
      <c r="O77" s="50">
        <v>11454209.537784299</v>
      </c>
      <c r="P77" s="14"/>
      <c r="Q77" s="14"/>
      <c r="R77" s="70">
        <v>12000653.000733675</v>
      </c>
      <c r="T77" s="9" t="s">
        <v>95</v>
      </c>
      <c r="U77" t="s">
        <v>106</v>
      </c>
      <c r="Z77" s="98">
        <v>16100681.490000002</v>
      </c>
      <c r="AB77" s="29">
        <v>3204290.632428467</v>
      </c>
    </row>
    <row r="78" spans="1:28" ht="14.25" thickBot="1" thickTop="1">
      <c r="A78" s="9" t="s">
        <v>55</v>
      </c>
      <c r="B78" s="28" t="s">
        <v>107</v>
      </c>
      <c r="K78" s="116"/>
      <c r="M78" s="14"/>
      <c r="N78" s="14"/>
      <c r="O78" s="14"/>
      <c r="P78" s="14"/>
      <c r="Q78" s="14"/>
      <c r="R78" s="14"/>
      <c r="S78" s="66"/>
      <c r="U78" s="28"/>
      <c r="Z78" s="101">
        <v>275625465.28000003</v>
      </c>
      <c r="AB78" s="38">
        <v>177012881.7520176</v>
      </c>
    </row>
    <row r="79" spans="1:28" ht="14.25" thickBot="1" thickTop="1">
      <c r="A79" s="9" t="s">
        <v>15</v>
      </c>
      <c r="B79" t="s">
        <v>108</v>
      </c>
      <c r="K79" s="125">
        <v>8012781.86</v>
      </c>
      <c r="L79" s="65"/>
      <c r="M79" s="14"/>
      <c r="N79" s="14"/>
      <c r="O79" s="14"/>
      <c r="P79" s="14"/>
      <c r="Q79" s="14"/>
      <c r="R79" s="61">
        <v>5554483.078503301</v>
      </c>
      <c r="S79" s="23"/>
      <c r="U79" s="28" t="s">
        <v>109</v>
      </c>
      <c r="Z79" s="128">
        <v>298558371.86</v>
      </c>
      <c r="AB79" s="67">
        <v>183922301.2267058</v>
      </c>
    </row>
    <row r="80" spans="1:18" ht="13.5" thickTop="1">
      <c r="A80" s="9" t="s">
        <v>28</v>
      </c>
      <c r="B80" t="s">
        <v>110</v>
      </c>
      <c r="K80" s="99">
        <v>12328833.13</v>
      </c>
      <c r="L80" s="23"/>
      <c r="M80" s="14"/>
      <c r="N80" s="14"/>
      <c r="O80" s="14"/>
      <c r="P80" s="14"/>
      <c r="Q80" s="14"/>
      <c r="R80" s="36">
        <v>17892662.849596478</v>
      </c>
    </row>
    <row r="81" spans="1:18" ht="13.5" thickBot="1">
      <c r="A81" s="9"/>
      <c r="K81" s="109">
        <v>20341614.990000002</v>
      </c>
      <c r="M81" s="14"/>
      <c r="N81" s="14"/>
      <c r="O81" s="14"/>
      <c r="P81" s="14"/>
      <c r="Q81" s="14"/>
      <c r="R81" s="45">
        <v>23447145.92809978</v>
      </c>
    </row>
    <row r="82" spans="1:28" ht="14.25" thickBot="1" thickTop="1">
      <c r="A82" s="9"/>
      <c r="B82" t="s">
        <v>219</v>
      </c>
      <c r="K82" s="115">
        <v>401093684.9499999</v>
      </c>
      <c r="M82" s="14"/>
      <c r="N82" s="14"/>
      <c r="O82" s="14"/>
      <c r="P82" s="14"/>
      <c r="Q82" s="14"/>
      <c r="R82" s="52">
        <v>331206176.9625826</v>
      </c>
      <c r="T82" s="21" t="s">
        <v>70</v>
      </c>
      <c r="U82" s="22" t="s">
        <v>111</v>
      </c>
      <c r="Z82" s="91"/>
      <c r="AB82" s="24"/>
    </row>
    <row r="83" spans="13:28" ht="13.5" thickTop="1">
      <c r="M83" s="14"/>
      <c r="N83" s="14"/>
      <c r="O83" s="14"/>
      <c r="P83" s="14"/>
      <c r="Q83" s="14"/>
      <c r="R83" s="14"/>
      <c r="T83" s="9" t="s">
        <v>15</v>
      </c>
      <c r="U83" s="28" t="s">
        <v>114</v>
      </c>
      <c r="Z83" s="98">
        <v>1613953.51</v>
      </c>
      <c r="AB83" s="29">
        <v>5693690.224504769</v>
      </c>
    </row>
    <row r="84" spans="1:28" ht="12.75">
      <c r="A84" s="21" t="s">
        <v>112</v>
      </c>
      <c r="B84" s="22" t="s">
        <v>113</v>
      </c>
      <c r="K84" s="91"/>
      <c r="M84" s="14"/>
      <c r="N84" s="14"/>
      <c r="O84" s="14"/>
      <c r="P84" s="14"/>
      <c r="Q84" s="14"/>
      <c r="R84" s="14"/>
      <c r="S84" s="23"/>
      <c r="T84" s="9" t="s">
        <v>47</v>
      </c>
      <c r="U84" s="28" t="s">
        <v>116</v>
      </c>
      <c r="Z84" s="98">
        <v>40021.06</v>
      </c>
      <c r="AB84" s="29">
        <v>327107.3778429934</v>
      </c>
    </row>
    <row r="85" spans="1:28" ht="12.75">
      <c r="A85" s="9" t="s">
        <v>15</v>
      </c>
      <c r="B85" t="s">
        <v>115</v>
      </c>
      <c r="K85" s="103">
        <v>27909183.75</v>
      </c>
      <c r="L85" s="23"/>
      <c r="M85" s="14"/>
      <c r="N85" s="14"/>
      <c r="O85" s="14"/>
      <c r="P85" s="14"/>
      <c r="Q85" s="14"/>
      <c r="R85" s="34">
        <v>8514605.103448275</v>
      </c>
      <c r="S85" s="62"/>
      <c r="T85" s="9" t="s">
        <v>28</v>
      </c>
      <c r="U85" s="28" t="s">
        <v>220</v>
      </c>
      <c r="Z85" s="86">
        <v>718423.22</v>
      </c>
      <c r="AB85" s="14">
        <v>246588.2670579604</v>
      </c>
    </row>
    <row r="86" spans="1:28" ht="13.5" thickBot="1">
      <c r="A86" s="9" t="s">
        <v>47</v>
      </c>
      <c r="B86" t="s">
        <v>117</v>
      </c>
      <c r="K86" s="86">
        <v>25622707.16</v>
      </c>
      <c r="L86" s="62"/>
      <c r="M86" s="14"/>
      <c r="N86" s="14"/>
      <c r="O86" s="14"/>
      <c r="P86" s="14"/>
      <c r="Q86" s="14"/>
      <c r="R86" s="14">
        <v>8286725.238444608</v>
      </c>
      <c r="S86" s="62"/>
      <c r="T86" s="68"/>
      <c r="Z86" s="124">
        <v>2372397.79</v>
      </c>
      <c r="AB86" s="32">
        <v>6267385.869405722</v>
      </c>
    </row>
    <row r="87" spans="1:28" ht="13.5" thickTop="1">
      <c r="A87" s="9" t="s">
        <v>28</v>
      </c>
      <c r="B87" t="s">
        <v>118</v>
      </c>
      <c r="K87" s="86">
        <v>2374349.55</v>
      </c>
      <c r="L87" s="62"/>
      <c r="M87" s="14"/>
      <c r="N87" s="14"/>
      <c r="O87" s="14"/>
      <c r="P87" s="14"/>
      <c r="Q87" s="14"/>
      <c r="R87" s="14">
        <v>2730798.324284666</v>
      </c>
      <c r="S87" s="62"/>
      <c r="T87" s="68"/>
      <c r="Z87" s="91"/>
      <c r="AB87" s="24"/>
    </row>
    <row r="88" spans="1:28" ht="13.5" thickBot="1">
      <c r="A88" s="9"/>
      <c r="K88" s="100">
        <v>55906240.45999999</v>
      </c>
      <c r="L88" s="62"/>
      <c r="M88" s="14"/>
      <c r="N88" s="14"/>
      <c r="O88" s="14"/>
      <c r="P88" s="14"/>
      <c r="Q88" s="14"/>
      <c r="R88" s="31">
        <v>19532128.66617755</v>
      </c>
      <c r="S88" s="62"/>
      <c r="T88" s="68"/>
      <c r="Z88" s="91"/>
      <c r="AB88" s="24"/>
    </row>
    <row r="89" spans="11:28" ht="14.25" thickBot="1" thickTop="1">
      <c r="K89" s="103"/>
      <c r="L89" s="62"/>
      <c r="M89" s="14"/>
      <c r="N89" s="14"/>
      <c r="O89" s="14"/>
      <c r="P89" s="14"/>
      <c r="Q89" s="14"/>
      <c r="R89" s="69"/>
      <c r="S89" s="62"/>
      <c r="U89" s="22" t="s">
        <v>120</v>
      </c>
      <c r="Z89" s="129">
        <v>737847878.04</v>
      </c>
      <c r="AA89" s="130"/>
      <c r="AB89" s="131">
        <v>596394880.6162876</v>
      </c>
    </row>
    <row r="90" spans="2:28" ht="14.25" thickBot="1" thickTop="1">
      <c r="B90" s="22" t="s">
        <v>119</v>
      </c>
      <c r="K90" s="132">
        <v>737847878.04</v>
      </c>
      <c r="L90" s="62"/>
      <c r="M90" s="14"/>
      <c r="N90" s="14"/>
      <c r="O90" s="14"/>
      <c r="P90" s="14"/>
      <c r="Q90" s="14"/>
      <c r="R90" s="133">
        <v>596394880.6162876</v>
      </c>
      <c r="S90" s="62"/>
      <c r="Z90" s="104"/>
      <c r="AB90" s="35"/>
    </row>
    <row r="91" spans="2:28" ht="13.5" thickTop="1">
      <c r="B91" s="71"/>
      <c r="K91" s="102"/>
      <c r="L91" s="62"/>
      <c r="M91" s="14"/>
      <c r="N91" s="14"/>
      <c r="O91" s="14"/>
      <c r="P91" s="14"/>
      <c r="Q91" s="14"/>
      <c r="R91" s="33"/>
      <c r="S91" s="62"/>
      <c r="U91" s="22" t="s">
        <v>122</v>
      </c>
      <c r="Z91" s="104"/>
      <c r="AB91" s="35"/>
    </row>
    <row r="92" spans="2:28" ht="12.75">
      <c r="B92" s="22" t="s">
        <v>121</v>
      </c>
      <c r="K92" s="102"/>
      <c r="L92" s="62"/>
      <c r="M92" s="14"/>
      <c r="N92" s="14"/>
      <c r="O92" s="14"/>
      <c r="P92" s="14"/>
      <c r="Q92" s="14"/>
      <c r="R92" s="33"/>
      <c r="S92" s="62"/>
      <c r="T92" s="9" t="s">
        <v>15</v>
      </c>
      <c r="U92" s="105" t="s">
        <v>124</v>
      </c>
      <c r="Z92" s="104">
        <v>15213583.72</v>
      </c>
      <c r="AB92" s="35">
        <v>7489449.484959648</v>
      </c>
    </row>
    <row r="93" spans="1:28" ht="12.75">
      <c r="A93" s="9" t="s">
        <v>15</v>
      </c>
      <c r="B93" s="105" t="s">
        <v>123</v>
      </c>
      <c r="C93" s="54"/>
      <c r="D93" s="54"/>
      <c r="E93" s="54"/>
      <c r="K93" s="102">
        <v>15213583.72</v>
      </c>
      <c r="L93" s="62"/>
      <c r="M93" s="14"/>
      <c r="N93" s="14"/>
      <c r="O93" s="14"/>
      <c r="P93" s="14"/>
      <c r="Q93" s="14"/>
      <c r="R93" s="33">
        <v>7489449.484959648</v>
      </c>
      <c r="S93" s="62"/>
      <c r="T93" s="9" t="s">
        <v>47</v>
      </c>
      <c r="U93" s="28" t="s">
        <v>221</v>
      </c>
      <c r="Z93" s="103">
        <v>424312797.58</v>
      </c>
      <c r="AB93" s="34">
        <v>265256291.34556127</v>
      </c>
    </row>
    <row r="94" spans="1:28" ht="12.75">
      <c r="A94" s="9" t="s">
        <v>47</v>
      </c>
      <c r="B94" s="28" t="s">
        <v>222</v>
      </c>
      <c r="K94" s="86">
        <v>424311513.58</v>
      </c>
      <c r="L94" s="62"/>
      <c r="M94" s="14"/>
      <c r="N94" s="14"/>
      <c r="O94" s="14"/>
      <c r="P94" s="14"/>
      <c r="Q94" s="14"/>
      <c r="R94" s="34">
        <v>265256291.34556127</v>
      </c>
      <c r="S94" s="62"/>
      <c r="T94" s="9" t="s">
        <v>28</v>
      </c>
      <c r="U94" s="28" t="s">
        <v>223</v>
      </c>
      <c r="Z94" s="103">
        <v>2682060.61</v>
      </c>
      <c r="AB94" s="34">
        <v>1368609.6991929568</v>
      </c>
    </row>
    <row r="95" spans="1:28" ht="12.75">
      <c r="A95" s="9" t="s">
        <v>28</v>
      </c>
      <c r="B95" s="28" t="s">
        <v>224</v>
      </c>
      <c r="K95" s="103">
        <v>2683344.61</v>
      </c>
      <c r="L95" s="62"/>
      <c r="M95" s="14"/>
      <c r="N95" s="14"/>
      <c r="O95" s="14"/>
      <c r="P95" s="14"/>
      <c r="Q95" s="14"/>
      <c r="R95" s="34">
        <v>1368609.6991929568</v>
      </c>
      <c r="S95" s="62"/>
      <c r="T95" s="9" t="s">
        <v>16</v>
      </c>
      <c r="U95" s="105" t="s">
        <v>225</v>
      </c>
      <c r="Z95" s="103">
        <v>9206384.72</v>
      </c>
      <c r="AB95" s="34">
        <v>8313150.315480557</v>
      </c>
    </row>
    <row r="96" spans="1:28" ht="13.5" thickBot="1">
      <c r="A96" s="9" t="s">
        <v>16</v>
      </c>
      <c r="B96" s="105" t="s">
        <v>225</v>
      </c>
      <c r="C96" s="54"/>
      <c r="D96" s="54"/>
      <c r="E96" s="54"/>
      <c r="K96" s="103">
        <v>9206384.72</v>
      </c>
      <c r="L96" s="62"/>
      <c r="M96" s="14"/>
      <c r="N96" s="14"/>
      <c r="O96" s="14"/>
      <c r="P96" s="14"/>
      <c r="Q96" s="14"/>
      <c r="R96" s="34">
        <v>8313150.315480557</v>
      </c>
      <c r="S96" s="62"/>
      <c r="Z96" s="100">
        <v>451414826.63000005</v>
      </c>
      <c r="AB96" s="31">
        <v>282427500.8451944</v>
      </c>
    </row>
    <row r="97" spans="11:20" ht="14.25" thickBot="1" thickTop="1">
      <c r="K97" s="100">
        <v>451414826.63000005</v>
      </c>
      <c r="L97" s="62"/>
      <c r="M97" s="14"/>
      <c r="N97" s="14"/>
      <c r="O97" s="14"/>
      <c r="P97" s="14"/>
      <c r="Q97" s="14"/>
      <c r="R97" s="31">
        <v>282427500.8451944</v>
      </c>
      <c r="S97" s="62"/>
      <c r="T97" s="25" t="s">
        <v>263</v>
      </c>
    </row>
    <row r="98" spans="11:29" ht="13.5" thickTop="1">
      <c r="K98" s="102"/>
      <c r="L98" s="62"/>
      <c r="M98" s="14"/>
      <c r="N98" s="14"/>
      <c r="O98" s="14"/>
      <c r="P98" s="14"/>
      <c r="Q98" s="14"/>
      <c r="R98" s="33"/>
      <c r="T98" s="152" t="s">
        <v>226</v>
      </c>
      <c r="U98" s="154"/>
      <c r="V98" s="154"/>
      <c r="W98" s="154"/>
      <c r="X98" s="154"/>
      <c r="Y98" s="154"/>
      <c r="Z98" s="154"/>
      <c r="AA98" s="154"/>
      <c r="AB98" s="154"/>
      <c r="AC98" s="154"/>
    </row>
    <row r="99" spans="1:29" ht="8.25" customHeight="1">
      <c r="A99" s="71" t="s">
        <v>125</v>
      </c>
      <c r="G99" s="134"/>
      <c r="M99" s="14"/>
      <c r="N99" s="14"/>
      <c r="O99" s="14"/>
      <c r="P99" s="14"/>
      <c r="Q99" s="14"/>
      <c r="R99" s="14"/>
      <c r="S99" s="16"/>
      <c r="T99" s="168" t="s">
        <v>227</v>
      </c>
      <c r="U99" s="153"/>
      <c r="V99" s="153"/>
      <c r="W99" s="153"/>
      <c r="X99" s="153"/>
      <c r="Y99" s="153"/>
      <c r="Z99" s="153"/>
      <c r="AA99" s="153"/>
      <c r="AB99" s="153"/>
      <c r="AC99" s="153"/>
    </row>
    <row r="100" spans="1:29" ht="12.75">
      <c r="A100" s="71"/>
      <c r="I100" s="135"/>
      <c r="K100" s="136"/>
      <c r="L100" s="16"/>
      <c r="M100" s="14"/>
      <c r="N100" s="14"/>
      <c r="O100" s="14"/>
      <c r="P100" s="14"/>
      <c r="Q100" s="14"/>
      <c r="R100" s="74"/>
      <c r="S100" s="16"/>
      <c r="T100" s="153"/>
      <c r="U100" s="153"/>
      <c r="V100" s="153"/>
      <c r="W100" s="153"/>
      <c r="X100" s="153"/>
      <c r="Y100" s="153"/>
      <c r="Z100" s="153"/>
      <c r="AA100" s="153"/>
      <c r="AB100" s="153"/>
      <c r="AC100" s="153"/>
    </row>
    <row r="101" spans="1:29" ht="12.75">
      <c r="A101" s="71"/>
      <c r="G101" s="85" t="s">
        <v>2</v>
      </c>
      <c r="H101" s="85"/>
      <c r="I101" s="85"/>
      <c r="J101" s="85"/>
      <c r="K101" s="85"/>
      <c r="L101" s="16"/>
      <c r="M101" s="8" t="s">
        <v>3</v>
      </c>
      <c r="N101" s="8"/>
      <c r="O101" s="8"/>
      <c r="P101" s="8"/>
      <c r="Q101" s="8"/>
      <c r="R101" s="8"/>
      <c r="S101" s="12"/>
      <c r="T101" s="153"/>
      <c r="U101" s="153"/>
      <c r="V101" s="153"/>
      <c r="W101" s="153"/>
      <c r="X101" s="153"/>
      <c r="Y101" s="153"/>
      <c r="Z101" s="153"/>
      <c r="AA101" s="153"/>
      <c r="AB101" s="153"/>
      <c r="AC101" s="153"/>
    </row>
    <row r="102" spans="1:29" ht="12.75" customHeight="1">
      <c r="A102" s="10" t="s">
        <v>126</v>
      </c>
      <c r="B102" s="71"/>
      <c r="L102" s="12"/>
      <c r="M102" s="14"/>
      <c r="N102" s="14"/>
      <c r="O102" s="36"/>
      <c r="P102" s="14"/>
      <c r="Q102" s="14"/>
      <c r="R102" s="14"/>
      <c r="S102" s="12"/>
      <c r="T102" s="153"/>
      <c r="U102" s="153"/>
      <c r="V102" s="153"/>
      <c r="W102" s="153"/>
      <c r="X102" s="153"/>
      <c r="Y102" s="153"/>
      <c r="Z102" s="153"/>
      <c r="AA102" s="153"/>
      <c r="AB102" s="153"/>
      <c r="AC102" s="153"/>
    </row>
    <row r="103" spans="1:29" ht="12.75">
      <c r="A103" t="s">
        <v>127</v>
      </c>
      <c r="D103" t="s">
        <v>128</v>
      </c>
      <c r="I103" s="86">
        <v>167623583.9</v>
      </c>
      <c r="J103" s="91"/>
      <c r="K103" s="86">
        <v>167623583.9</v>
      </c>
      <c r="L103" s="12"/>
      <c r="M103" s="14"/>
      <c r="N103" s="14"/>
      <c r="O103" s="14">
        <v>163466641.88114452</v>
      </c>
      <c r="P103" s="24"/>
      <c r="Q103" s="24"/>
      <c r="R103" s="14">
        <v>163466641.88114452</v>
      </c>
      <c r="S103" s="12"/>
      <c r="T103" s="152" t="s">
        <v>228</v>
      </c>
      <c r="U103" s="153"/>
      <c r="V103" s="153"/>
      <c r="W103" s="153"/>
      <c r="X103" s="153"/>
      <c r="Y103" s="153"/>
      <c r="Z103" s="153"/>
      <c r="AA103" s="153"/>
      <c r="AB103" s="153"/>
      <c r="AC103" s="153"/>
    </row>
    <row r="104" spans="4:29" ht="12.75">
      <c r="D104" t="s">
        <v>129</v>
      </c>
      <c r="I104" s="137">
        <v>229765256.74</v>
      </c>
      <c r="J104" s="98"/>
      <c r="L104" s="12"/>
      <c r="M104" s="14"/>
      <c r="N104" s="14"/>
      <c r="O104" s="30">
        <v>243568073.51137197</v>
      </c>
      <c r="P104" s="29"/>
      <c r="Q104" s="29"/>
      <c r="R104" s="14"/>
      <c r="S104" s="12"/>
      <c r="T104" s="153"/>
      <c r="U104" s="153"/>
      <c r="V104" s="153"/>
      <c r="W104" s="153"/>
      <c r="X104" s="153"/>
      <c r="Y104" s="153"/>
      <c r="Z104" s="153"/>
      <c r="AA104" s="153"/>
      <c r="AB104" s="153"/>
      <c r="AC104" s="153"/>
    </row>
    <row r="105" spans="9:29" ht="12.75">
      <c r="I105" s="98">
        <v>397388840.64</v>
      </c>
      <c r="J105" s="91"/>
      <c r="L105" s="12"/>
      <c r="M105" s="14"/>
      <c r="N105" s="14"/>
      <c r="O105" s="29">
        <v>407034715.3925165</v>
      </c>
      <c r="P105" s="24"/>
      <c r="Q105" s="24"/>
      <c r="R105" s="14"/>
      <c r="S105" s="12"/>
      <c r="T105" s="154" t="s">
        <v>229</v>
      </c>
      <c r="U105" s="153"/>
      <c r="V105" s="153"/>
      <c r="W105" s="153"/>
      <c r="X105" s="153"/>
      <c r="Y105" s="153"/>
      <c r="Z105" s="153"/>
      <c r="AA105" s="153"/>
      <c r="AB105" s="153"/>
      <c r="AC105" s="153"/>
    </row>
    <row r="106" spans="1:29" ht="12.75" customHeight="1">
      <c r="A106" t="s">
        <v>131</v>
      </c>
      <c r="B106" t="s">
        <v>230</v>
      </c>
      <c r="I106" s="91"/>
      <c r="J106" s="91"/>
      <c r="K106" s="108">
        <v>136321121.14999998</v>
      </c>
      <c r="L106" s="12"/>
      <c r="M106" s="14"/>
      <c r="N106" s="14"/>
      <c r="O106" s="24"/>
      <c r="P106" s="24"/>
      <c r="Q106" s="24"/>
      <c r="R106" s="50">
        <v>154051341.80777696</v>
      </c>
      <c r="S106" s="23"/>
      <c r="T106" s="153"/>
      <c r="U106" s="153"/>
      <c r="V106" s="153"/>
      <c r="W106" s="153"/>
      <c r="X106" s="153"/>
      <c r="Y106" s="153"/>
      <c r="Z106" s="153"/>
      <c r="AA106" s="153"/>
      <c r="AB106" s="153"/>
      <c r="AC106" s="153"/>
    </row>
    <row r="107" spans="1:29" ht="12.75">
      <c r="A107" t="s">
        <v>231</v>
      </c>
      <c r="I107" s="91"/>
      <c r="J107" s="91"/>
      <c r="K107" s="98">
        <v>31302462.75000003</v>
      </c>
      <c r="L107" s="23"/>
      <c r="M107" s="14"/>
      <c r="N107" s="14"/>
      <c r="O107" s="24"/>
      <c r="P107" s="24"/>
      <c r="Q107" s="24"/>
      <c r="R107" s="29">
        <v>9415300.073367566</v>
      </c>
      <c r="S107" s="12"/>
      <c r="T107" s="153"/>
      <c r="U107" s="153"/>
      <c r="V107" s="153"/>
      <c r="W107" s="153"/>
      <c r="X107" s="153"/>
      <c r="Y107" s="153"/>
      <c r="Z107" s="153"/>
      <c r="AA107" s="153"/>
      <c r="AB107" s="153"/>
      <c r="AC107" s="153"/>
    </row>
    <row r="108" spans="1:29" ht="12.75" customHeight="1">
      <c r="A108" t="s">
        <v>132</v>
      </c>
      <c r="B108" t="s">
        <v>133</v>
      </c>
      <c r="I108" s="94">
        <v>6734635.100000001</v>
      </c>
      <c r="J108" s="91"/>
      <c r="K108" s="104"/>
      <c r="L108" s="12"/>
      <c r="M108" s="14"/>
      <c r="N108" s="14"/>
      <c r="O108" s="26">
        <v>7842485.091709465</v>
      </c>
      <c r="P108" s="24"/>
      <c r="Q108" s="24"/>
      <c r="R108" s="35"/>
      <c r="S108" s="12"/>
      <c r="T108" s="153"/>
      <c r="U108" s="153"/>
      <c r="V108" s="153"/>
      <c r="W108" s="153"/>
      <c r="X108" s="153"/>
      <c r="Y108" s="153"/>
      <c r="Z108" s="153"/>
      <c r="AA108" s="153"/>
      <c r="AB108" s="153"/>
      <c r="AC108" s="153"/>
    </row>
    <row r="109" spans="1:29" ht="12.75">
      <c r="A109" t="s">
        <v>232</v>
      </c>
      <c r="B109" t="s">
        <v>135</v>
      </c>
      <c r="I109" s="138">
        <v>6310536.98</v>
      </c>
      <c r="J109" s="91"/>
      <c r="K109" s="104">
        <v>424098.12</v>
      </c>
      <c r="L109" s="12"/>
      <c r="M109" s="14"/>
      <c r="N109" s="14"/>
      <c r="O109" s="49">
        <v>6870647.008070433</v>
      </c>
      <c r="P109" s="24"/>
      <c r="Q109" s="24"/>
      <c r="R109" s="35">
        <v>971838.0836390322</v>
      </c>
      <c r="S109" s="12"/>
      <c r="T109" s="155" t="s">
        <v>233</v>
      </c>
      <c r="U109" s="156"/>
      <c r="V109" s="156"/>
      <c r="W109" s="156"/>
      <c r="X109" s="156"/>
      <c r="Y109" s="156"/>
      <c r="Z109" s="156"/>
      <c r="AA109" s="156"/>
      <c r="AB109" s="156"/>
      <c r="AC109" s="156"/>
    </row>
    <row r="110" spans="1:29" ht="12.75" customHeight="1">
      <c r="A110" t="s">
        <v>136</v>
      </c>
      <c r="I110" s="91"/>
      <c r="J110" s="91"/>
      <c r="K110" s="86">
        <v>31726560.87000003</v>
      </c>
      <c r="L110" s="12"/>
      <c r="M110" s="14"/>
      <c r="N110" s="14"/>
      <c r="O110" s="24"/>
      <c r="P110" s="24"/>
      <c r="Q110" s="24"/>
      <c r="R110" s="14">
        <v>10387138.157006599</v>
      </c>
      <c r="S110" s="12"/>
      <c r="T110" s="156"/>
      <c r="U110" s="156"/>
      <c r="V110" s="156"/>
      <c r="W110" s="156"/>
      <c r="X110" s="156"/>
      <c r="Y110" s="156"/>
      <c r="Z110" s="156"/>
      <c r="AA110" s="156"/>
      <c r="AB110" s="156"/>
      <c r="AC110" s="156"/>
    </row>
    <row r="111" spans="1:29" ht="12.75">
      <c r="A111" t="s">
        <v>137</v>
      </c>
      <c r="B111" t="s">
        <v>138</v>
      </c>
      <c r="I111" s="91"/>
      <c r="J111" s="91"/>
      <c r="K111" s="104">
        <v>24654892.67</v>
      </c>
      <c r="L111" s="12"/>
      <c r="M111" s="14"/>
      <c r="N111" s="14"/>
      <c r="O111" s="24"/>
      <c r="P111" s="24"/>
      <c r="Q111" s="24"/>
      <c r="R111" s="35">
        <v>13583624.044020543</v>
      </c>
      <c r="S111" s="12"/>
      <c r="T111" s="156"/>
      <c r="U111" s="156"/>
      <c r="V111" s="156"/>
      <c r="W111" s="156"/>
      <c r="X111" s="156"/>
      <c r="Y111" s="156"/>
      <c r="Z111" s="156"/>
      <c r="AA111" s="156"/>
      <c r="AB111" s="156"/>
      <c r="AC111" s="156"/>
    </row>
    <row r="112" spans="2:29" ht="12.75">
      <c r="B112" t="s">
        <v>234</v>
      </c>
      <c r="I112" s="91"/>
      <c r="J112" s="91"/>
      <c r="K112" s="104">
        <v>84752.34</v>
      </c>
      <c r="L112" s="12"/>
      <c r="M112" s="14"/>
      <c r="N112" s="14"/>
      <c r="O112" s="24"/>
      <c r="P112" s="24"/>
      <c r="Q112" s="24"/>
      <c r="R112" s="35">
        <v>186316.94790902422</v>
      </c>
      <c r="S112" s="12"/>
      <c r="T112" s="163" t="s">
        <v>235</v>
      </c>
      <c r="U112" s="153"/>
      <c r="V112" s="153"/>
      <c r="W112" s="153"/>
      <c r="X112" s="153"/>
      <c r="Y112" s="153"/>
      <c r="Z112" s="153"/>
      <c r="AA112" s="153"/>
      <c r="AB112" s="153"/>
      <c r="AC112" s="153"/>
    </row>
    <row r="113" spans="2:30" ht="12.75" customHeight="1">
      <c r="B113" t="s">
        <v>236</v>
      </c>
      <c r="I113" s="91"/>
      <c r="J113" s="91"/>
      <c r="K113" s="108">
        <v>468734.59</v>
      </c>
      <c r="L113" s="12"/>
      <c r="M113" s="14"/>
      <c r="N113" s="14"/>
      <c r="O113" s="24"/>
      <c r="P113" s="24"/>
      <c r="Q113" s="24"/>
      <c r="R113" s="50">
        <v>428439.9002201027</v>
      </c>
      <c r="S113" s="23"/>
      <c r="T113" s="153"/>
      <c r="U113" s="153"/>
      <c r="V113" s="153"/>
      <c r="W113" s="153"/>
      <c r="X113" s="153"/>
      <c r="Y113" s="153"/>
      <c r="Z113" s="153"/>
      <c r="AA113" s="153"/>
      <c r="AB113" s="153"/>
      <c r="AC113" s="153"/>
      <c r="AD113" s="80"/>
    </row>
    <row r="114" spans="1:30" ht="12.75">
      <c r="A114" t="s">
        <v>139</v>
      </c>
      <c r="I114" s="91"/>
      <c r="J114" s="91"/>
      <c r="K114" s="139">
        <v>6518181.270000029</v>
      </c>
      <c r="L114" s="23"/>
      <c r="M114" s="14"/>
      <c r="N114" s="14"/>
      <c r="O114" s="24"/>
      <c r="P114" s="24"/>
      <c r="Q114" s="24"/>
      <c r="R114" s="77">
        <v>-3811242.7351430706</v>
      </c>
      <c r="S114" s="12"/>
      <c r="T114" s="153"/>
      <c r="U114" s="153"/>
      <c r="V114" s="153"/>
      <c r="W114" s="153"/>
      <c r="X114" s="153"/>
      <c r="Y114" s="153"/>
      <c r="Z114" s="153"/>
      <c r="AA114" s="153"/>
      <c r="AB114" s="153"/>
      <c r="AC114" s="153"/>
      <c r="AD114" s="80"/>
    </row>
    <row r="115" spans="1:30" ht="12.75">
      <c r="A115" t="s">
        <v>132</v>
      </c>
      <c r="B115" t="s">
        <v>140</v>
      </c>
      <c r="G115" s="86">
        <v>231240.67</v>
      </c>
      <c r="I115" s="91"/>
      <c r="J115" s="91"/>
      <c r="L115" s="12"/>
      <c r="M115" s="14">
        <v>139579.04622157005</v>
      </c>
      <c r="N115" s="14"/>
      <c r="O115" s="24"/>
      <c r="P115" s="24"/>
      <c r="Q115" s="24"/>
      <c r="R115" s="14"/>
      <c r="S115" s="12"/>
      <c r="T115" s="164" t="s">
        <v>237</v>
      </c>
      <c r="U115" s="164"/>
      <c r="V115" s="164"/>
      <c r="W115" s="164"/>
      <c r="X115" s="164"/>
      <c r="Y115" s="164"/>
      <c r="Z115" s="164"/>
      <c r="AA115" s="164"/>
      <c r="AB115" s="164"/>
      <c r="AC115" s="164"/>
      <c r="AD115" s="80"/>
    </row>
    <row r="116" spans="2:29" ht="12.75" customHeight="1">
      <c r="B116" t="s">
        <v>238</v>
      </c>
      <c r="G116" s="86">
        <v>39461480.47</v>
      </c>
      <c r="I116" s="91"/>
      <c r="J116" s="91"/>
      <c r="L116" s="12"/>
      <c r="M116" s="14">
        <v>50921421.75495231</v>
      </c>
      <c r="N116" s="14"/>
      <c r="O116" s="24"/>
      <c r="P116" s="24"/>
      <c r="Q116" s="24"/>
      <c r="R116" s="14"/>
      <c r="S116" s="12"/>
      <c r="T116" s="25" t="s">
        <v>239</v>
      </c>
      <c r="U116" s="80"/>
      <c r="V116" s="80"/>
      <c r="W116" s="80"/>
      <c r="X116" s="80"/>
      <c r="Y116" s="80"/>
      <c r="Z116" s="80"/>
      <c r="AA116" s="80"/>
      <c r="AB116" s="80"/>
      <c r="AC116" s="80"/>
    </row>
    <row r="117" spans="2:29" ht="12.75">
      <c r="B117" t="s">
        <v>240</v>
      </c>
      <c r="G117" s="86">
        <v>115453.4</v>
      </c>
      <c r="I117" s="91"/>
      <c r="J117" s="91"/>
      <c r="L117" s="12"/>
      <c r="M117" s="14">
        <v>110242.50330154072</v>
      </c>
      <c r="N117" s="14"/>
      <c r="O117" s="24"/>
      <c r="P117" s="24"/>
      <c r="Q117" s="24"/>
      <c r="R117" s="14"/>
      <c r="S117" s="12"/>
      <c r="T117" s="165" t="s">
        <v>241</v>
      </c>
      <c r="U117" s="166"/>
      <c r="V117" s="166"/>
      <c r="W117" s="166"/>
      <c r="X117" s="166"/>
      <c r="Y117" s="166"/>
      <c r="Z117" s="166"/>
      <c r="AA117" s="166"/>
      <c r="AB117" s="166"/>
      <c r="AC117" s="166"/>
    </row>
    <row r="118" spans="2:29" ht="12.75" customHeight="1">
      <c r="B118" t="s">
        <v>242</v>
      </c>
      <c r="G118" s="99" t="s">
        <v>30</v>
      </c>
      <c r="I118" s="91"/>
      <c r="J118" s="91"/>
      <c r="L118" s="12"/>
      <c r="M118" s="14">
        <v>27428.296404988996</v>
      </c>
      <c r="N118" s="14"/>
      <c r="O118" s="24"/>
      <c r="P118" s="24"/>
      <c r="Q118" s="24"/>
      <c r="R118" s="14"/>
      <c r="S118" s="12"/>
      <c r="T118" s="166"/>
      <c r="U118" s="166"/>
      <c r="V118" s="166"/>
      <c r="W118" s="166"/>
      <c r="X118" s="166"/>
      <c r="Y118" s="166"/>
      <c r="Z118" s="166"/>
      <c r="AA118" s="166"/>
      <c r="AB118" s="166"/>
      <c r="AC118" s="166"/>
    </row>
    <row r="119" spans="2:29" ht="12.75">
      <c r="B119" t="s">
        <v>243</v>
      </c>
      <c r="G119" s="108">
        <v>225434.73</v>
      </c>
      <c r="I119" s="98">
        <v>40033609.269999996</v>
      </c>
      <c r="J119" s="91"/>
      <c r="L119" s="12"/>
      <c r="M119" s="50">
        <v>193378.83492296404</v>
      </c>
      <c r="N119" s="14">
        <v>3222073998</v>
      </c>
      <c r="O119" s="29">
        <v>51392050.43580337</v>
      </c>
      <c r="P119" s="24"/>
      <c r="Q119" s="24"/>
      <c r="R119" s="14"/>
      <c r="S119" s="12"/>
      <c r="T119" s="166"/>
      <c r="U119" s="166"/>
      <c r="V119" s="166"/>
      <c r="W119" s="166"/>
      <c r="X119" s="166"/>
      <c r="Y119" s="166"/>
      <c r="Z119" s="166"/>
      <c r="AA119" s="166"/>
      <c r="AB119" s="166"/>
      <c r="AC119" s="166"/>
    </row>
    <row r="120" spans="1:29" ht="12.75">
      <c r="A120" t="s">
        <v>131</v>
      </c>
      <c r="B120" t="s">
        <v>244</v>
      </c>
      <c r="G120" s="104">
        <v>3397006.13</v>
      </c>
      <c r="I120" s="98"/>
      <c r="J120" s="91"/>
      <c r="L120" s="12"/>
      <c r="M120" s="35">
        <v>2612651.595011005</v>
      </c>
      <c r="N120" s="14"/>
      <c r="O120" s="29"/>
      <c r="P120" s="24"/>
      <c r="Q120" s="24"/>
      <c r="R120" s="14"/>
      <c r="S120" s="12"/>
      <c r="T120" s="166"/>
      <c r="U120" s="166"/>
      <c r="V120" s="166"/>
      <c r="W120" s="166"/>
      <c r="X120" s="166"/>
      <c r="Y120" s="166"/>
      <c r="Z120" s="166"/>
      <c r="AA120" s="166"/>
      <c r="AB120" s="166"/>
      <c r="AC120" s="166"/>
    </row>
    <row r="121" spans="2:29" ht="12.75">
      <c r="B121" t="s">
        <v>245</v>
      </c>
      <c r="G121" s="104">
        <v>8572419.13</v>
      </c>
      <c r="I121" s="98"/>
      <c r="J121" s="91"/>
      <c r="L121" s="12"/>
      <c r="M121" s="35">
        <v>8923755.2809978</v>
      </c>
      <c r="N121" s="14"/>
      <c r="O121" s="29"/>
      <c r="P121" s="24"/>
      <c r="Q121" s="24"/>
      <c r="R121" s="14"/>
      <c r="S121" s="12"/>
      <c r="T121" s="166"/>
      <c r="U121" s="166"/>
      <c r="V121" s="166"/>
      <c r="W121" s="166"/>
      <c r="X121" s="166"/>
      <c r="Y121" s="166"/>
      <c r="Z121" s="166"/>
      <c r="AA121" s="166"/>
      <c r="AB121" s="166"/>
      <c r="AC121" s="166"/>
    </row>
    <row r="122" spans="2:29" ht="12.75">
      <c r="B122" t="s">
        <v>141</v>
      </c>
      <c r="G122" s="108">
        <v>7729084.369999999</v>
      </c>
      <c r="I122" s="137">
        <v>19698509.630000003</v>
      </c>
      <c r="J122" s="91"/>
      <c r="K122" s="108">
        <v>20335099.639999993</v>
      </c>
      <c r="L122" s="12"/>
      <c r="M122" s="50">
        <v>8829367.970652971</v>
      </c>
      <c r="N122" s="14"/>
      <c r="O122" s="30">
        <v>20365774.846661776</v>
      </c>
      <c r="P122" s="24"/>
      <c r="Q122" s="24"/>
      <c r="R122" s="50">
        <v>31026275.589141592</v>
      </c>
      <c r="S122" s="12"/>
      <c r="T122" s="166"/>
      <c r="U122" s="166"/>
      <c r="V122" s="166"/>
      <c r="W122" s="166"/>
      <c r="X122" s="166"/>
      <c r="Y122" s="166"/>
      <c r="Z122" s="166"/>
      <c r="AA122" s="166"/>
      <c r="AB122" s="166"/>
      <c r="AC122" s="166"/>
    </row>
    <row r="123" spans="1:29" ht="12.75">
      <c r="A123" t="s">
        <v>132</v>
      </c>
      <c r="B123" t="s">
        <v>246</v>
      </c>
      <c r="G123" s="104"/>
      <c r="I123" s="102">
        <v>16940.5</v>
      </c>
      <c r="J123" s="91"/>
      <c r="K123" s="104"/>
      <c r="L123" s="12"/>
      <c r="M123" s="35"/>
      <c r="N123" s="14"/>
      <c r="O123" s="33">
        <v>241467.0579603815</v>
      </c>
      <c r="P123" s="24"/>
      <c r="Q123" s="24"/>
      <c r="R123" s="35"/>
      <c r="S123" s="12"/>
      <c r="T123" s="166"/>
      <c r="U123" s="166"/>
      <c r="V123" s="166"/>
      <c r="W123" s="166"/>
      <c r="X123" s="166"/>
      <c r="Y123" s="166"/>
      <c r="Z123" s="166"/>
      <c r="AA123" s="166"/>
      <c r="AB123" s="166"/>
      <c r="AC123" s="166"/>
    </row>
    <row r="124" spans="1:29" ht="12.75">
      <c r="A124" t="s">
        <v>232</v>
      </c>
      <c r="B124" t="s">
        <v>247</v>
      </c>
      <c r="G124" s="104"/>
      <c r="I124" s="137">
        <v>0</v>
      </c>
      <c r="J124" s="91"/>
      <c r="K124" s="108">
        <v>16940.5</v>
      </c>
      <c r="L124" s="12"/>
      <c r="M124" s="35"/>
      <c r="N124" s="14"/>
      <c r="O124" s="30">
        <v>0</v>
      </c>
      <c r="P124" s="24"/>
      <c r="Q124" s="24"/>
      <c r="R124" s="50">
        <v>241467.0579603815</v>
      </c>
      <c r="S124" s="12"/>
      <c r="T124" s="166"/>
      <c r="U124" s="166"/>
      <c r="V124" s="166"/>
      <c r="W124" s="166"/>
      <c r="X124" s="166"/>
      <c r="Y124" s="166"/>
      <c r="Z124" s="166"/>
      <c r="AA124" s="166"/>
      <c r="AB124" s="166"/>
      <c r="AC124" s="166"/>
    </row>
    <row r="125" spans="1:29" ht="16.5" customHeight="1">
      <c r="A125" t="s">
        <v>142</v>
      </c>
      <c r="I125" s="91"/>
      <c r="J125" s="91"/>
      <c r="K125" s="86">
        <v>26870221.410000023</v>
      </c>
      <c r="L125" s="12"/>
      <c r="M125" s="14"/>
      <c r="N125" s="14"/>
      <c r="O125" s="24"/>
      <c r="P125" s="24"/>
      <c r="Q125" s="24"/>
      <c r="R125" s="14">
        <v>27456499.911958903</v>
      </c>
      <c r="S125" s="23"/>
      <c r="T125" s="166"/>
      <c r="U125" s="166"/>
      <c r="V125" s="166"/>
      <c r="W125" s="166"/>
      <c r="X125" s="166"/>
      <c r="Y125" s="166"/>
      <c r="Z125" s="166"/>
      <c r="AA125" s="166"/>
      <c r="AB125" s="166"/>
      <c r="AC125" s="166"/>
    </row>
    <row r="126" spans="1:29" ht="12.75">
      <c r="A126" s="21" t="s">
        <v>31</v>
      </c>
      <c r="B126" s="71" t="s">
        <v>143</v>
      </c>
      <c r="I126" s="91"/>
      <c r="J126" s="91"/>
      <c r="K126" s="91"/>
      <c r="L126" s="23"/>
      <c r="M126" s="14"/>
      <c r="N126" s="14"/>
      <c r="O126" s="24"/>
      <c r="P126" s="24"/>
      <c r="Q126" s="24"/>
      <c r="R126" s="24"/>
      <c r="S126" s="23"/>
      <c r="T126" s="166"/>
      <c r="U126" s="166"/>
      <c r="V126" s="166"/>
      <c r="W126" s="166"/>
      <c r="X126" s="166"/>
      <c r="Y126" s="166"/>
      <c r="Z126" s="166"/>
      <c r="AA126" s="166"/>
      <c r="AB126" s="166"/>
      <c r="AC126" s="166"/>
    </row>
    <row r="127" spans="1:29" ht="12.75">
      <c r="A127" s="9" t="s">
        <v>15</v>
      </c>
      <c r="B127" t="s">
        <v>144</v>
      </c>
      <c r="G127" s="86">
        <v>871220.07</v>
      </c>
      <c r="I127" s="91"/>
      <c r="J127" s="91"/>
      <c r="K127" s="91"/>
      <c r="L127" s="23"/>
      <c r="M127" s="14">
        <v>404356.6456346295</v>
      </c>
      <c r="N127" s="14"/>
      <c r="O127" s="24"/>
      <c r="P127" s="24"/>
      <c r="Q127" s="24"/>
      <c r="R127" s="24"/>
      <c r="S127" s="23"/>
      <c r="T127" s="166"/>
      <c r="U127" s="166"/>
      <c r="V127" s="166"/>
      <c r="W127" s="166"/>
      <c r="X127" s="166"/>
      <c r="Y127" s="166"/>
      <c r="Z127" s="166"/>
      <c r="AA127" s="166"/>
      <c r="AB127" s="166"/>
      <c r="AC127" s="166"/>
    </row>
    <row r="128" spans="1:29" ht="12.75">
      <c r="A128" s="9" t="s">
        <v>47</v>
      </c>
      <c r="B128" t="s">
        <v>145</v>
      </c>
      <c r="G128" s="86">
        <v>119118.41</v>
      </c>
      <c r="I128" s="91"/>
      <c r="J128" s="91"/>
      <c r="K128" s="91"/>
      <c r="L128" s="23"/>
      <c r="M128" s="14">
        <v>130798.44167278062</v>
      </c>
      <c r="N128" s="14"/>
      <c r="O128" s="24"/>
      <c r="P128" s="24"/>
      <c r="Q128" s="24"/>
      <c r="R128" s="24"/>
      <c r="S128" s="23"/>
      <c r="T128" s="167"/>
      <c r="U128" s="167"/>
      <c r="V128" s="167"/>
      <c r="W128" s="167"/>
      <c r="X128" s="167"/>
      <c r="Y128" s="167"/>
      <c r="Z128" s="167"/>
      <c r="AA128" s="167"/>
      <c r="AB128" s="167"/>
      <c r="AC128" s="167"/>
    </row>
    <row r="129" spans="1:29" ht="12.75">
      <c r="A129" s="9" t="s">
        <v>28</v>
      </c>
      <c r="B129" t="s">
        <v>146</v>
      </c>
      <c r="G129" s="104">
        <v>333485.76</v>
      </c>
      <c r="H129" s="104"/>
      <c r="J129" s="140"/>
      <c r="K129" s="140"/>
      <c r="L129" s="141"/>
      <c r="M129" s="35">
        <v>173047.06382978722</v>
      </c>
      <c r="N129" s="35">
        <v>50944122</v>
      </c>
      <c r="O129" s="14"/>
      <c r="P129" s="24"/>
      <c r="Q129" s="24"/>
      <c r="R129" s="24"/>
      <c r="S129" s="23"/>
      <c r="T129" s="142" t="s">
        <v>248</v>
      </c>
      <c r="U129" s="80"/>
      <c r="V129" s="80"/>
      <c r="W129" s="80"/>
      <c r="X129" s="80"/>
      <c r="Y129" s="80"/>
      <c r="Z129" s="80"/>
      <c r="AA129" s="80"/>
      <c r="AB129" s="80"/>
      <c r="AC129" s="80"/>
    </row>
    <row r="130" spans="1:29" ht="12.75" customHeight="1">
      <c r="A130" s="9" t="s">
        <v>16</v>
      </c>
      <c r="B130" t="s">
        <v>249</v>
      </c>
      <c r="G130" s="108">
        <v>60000</v>
      </c>
      <c r="I130" s="137">
        <v>1383824.24</v>
      </c>
      <c r="J130" s="91"/>
      <c r="K130" s="91"/>
      <c r="L130" s="23"/>
      <c r="M130" s="50">
        <v>64718.303741746146</v>
      </c>
      <c r="N130" s="14"/>
      <c r="O130" s="30">
        <v>772920.4548789434</v>
      </c>
      <c r="P130" s="24"/>
      <c r="Q130" s="24"/>
      <c r="R130" s="24"/>
      <c r="S130" s="12"/>
      <c r="T130" s="162" t="s">
        <v>250</v>
      </c>
      <c r="U130" s="153"/>
      <c r="V130" s="153"/>
      <c r="W130" s="153"/>
      <c r="X130" s="153"/>
      <c r="Y130" s="153"/>
      <c r="Z130" s="153"/>
      <c r="AA130" s="153"/>
      <c r="AB130" s="153"/>
      <c r="AC130" s="153"/>
    </row>
    <row r="131" spans="2:29" ht="12.75">
      <c r="B131" s="9" t="s">
        <v>149</v>
      </c>
      <c r="I131" s="91"/>
      <c r="J131" s="91"/>
      <c r="L131" s="12"/>
      <c r="M131" s="14"/>
      <c r="N131" s="14"/>
      <c r="O131" s="24"/>
      <c r="P131" s="24"/>
      <c r="Q131" s="24"/>
      <c r="R131" s="14"/>
      <c r="S131" s="12"/>
      <c r="T131" s="153"/>
      <c r="U131" s="153"/>
      <c r="V131" s="153"/>
      <c r="W131" s="153"/>
      <c r="X131" s="153"/>
      <c r="Y131" s="153"/>
      <c r="Z131" s="153"/>
      <c r="AA131" s="153"/>
      <c r="AB131" s="153"/>
      <c r="AC131" s="153"/>
    </row>
    <row r="132" spans="1:29" ht="12.75">
      <c r="A132" s="9" t="s">
        <v>15</v>
      </c>
      <c r="B132" t="s">
        <v>251</v>
      </c>
      <c r="G132" s="94">
        <v>284950.04</v>
      </c>
      <c r="I132" s="91"/>
      <c r="J132" s="91"/>
      <c r="L132" s="12"/>
      <c r="M132" s="14">
        <v>1659387.6331621422</v>
      </c>
      <c r="N132" s="14"/>
      <c r="O132" s="24"/>
      <c r="P132" s="24"/>
      <c r="Q132" s="24"/>
      <c r="R132" s="14"/>
      <c r="S132" s="12"/>
      <c r="T132" s="153"/>
      <c r="U132" s="153"/>
      <c r="V132" s="153"/>
      <c r="W132" s="153"/>
      <c r="X132" s="153"/>
      <c r="Y132" s="153"/>
      <c r="Z132" s="153"/>
      <c r="AA132" s="153"/>
      <c r="AB132" s="153"/>
      <c r="AC132" s="153"/>
    </row>
    <row r="133" spans="1:29" ht="12.75">
      <c r="A133" s="9" t="s">
        <v>47</v>
      </c>
      <c r="B133" t="s">
        <v>252</v>
      </c>
      <c r="G133" s="86">
        <v>261963.95</v>
      </c>
      <c r="I133" s="91"/>
      <c r="J133" s="91"/>
      <c r="L133" s="12"/>
      <c r="M133" s="14">
        <v>188887.66250917094</v>
      </c>
      <c r="N133" s="14"/>
      <c r="O133" s="24"/>
      <c r="P133" s="24"/>
      <c r="Q133" s="24"/>
      <c r="R133" s="14"/>
      <c r="S133" s="23"/>
      <c r="T133" s="153"/>
      <c r="U133" s="153"/>
      <c r="V133" s="153"/>
      <c r="W133" s="153"/>
      <c r="X133" s="153"/>
      <c r="Y133" s="153"/>
      <c r="Z133" s="153"/>
      <c r="AA133" s="153"/>
      <c r="AB133" s="153"/>
      <c r="AC133" s="153"/>
    </row>
    <row r="134" spans="1:29" ht="12.75" customHeight="1">
      <c r="A134" s="9" t="s">
        <v>28</v>
      </c>
      <c r="B134" t="s">
        <v>253</v>
      </c>
      <c r="G134" s="104">
        <v>4633217.39</v>
      </c>
      <c r="J134" s="91"/>
      <c r="L134" s="23"/>
      <c r="M134" s="35">
        <v>1796031.5187087308</v>
      </c>
      <c r="N134" s="14">
        <v>-2551570</v>
      </c>
      <c r="O134" s="14"/>
      <c r="P134" s="24">
        <v>-2551570</v>
      </c>
      <c r="Q134" s="24"/>
      <c r="R134" s="14"/>
      <c r="S134" s="23"/>
      <c r="T134" s="161" t="s">
        <v>254</v>
      </c>
      <c r="U134" s="153"/>
      <c r="V134" s="153"/>
      <c r="W134" s="153"/>
      <c r="X134" s="153"/>
      <c r="Y134" s="153"/>
      <c r="Z134" s="153"/>
      <c r="AA134" s="153"/>
      <c r="AB134" s="153"/>
      <c r="AC134" s="153"/>
    </row>
    <row r="135" spans="1:29" ht="12.75">
      <c r="A135" s="9" t="s">
        <v>16</v>
      </c>
      <c r="B135" t="s">
        <v>255</v>
      </c>
      <c r="G135" s="108">
        <v>308268.97</v>
      </c>
      <c r="I135" s="137">
        <v>5488400.35</v>
      </c>
      <c r="J135" s="91"/>
      <c r="K135" s="143">
        <v>-4104576.11</v>
      </c>
      <c r="L135" s="23"/>
      <c r="M135" s="50">
        <v>104675.58327219369</v>
      </c>
      <c r="N135" s="14"/>
      <c r="O135" s="30">
        <v>3748982.3976522377</v>
      </c>
      <c r="P135" s="24"/>
      <c r="Q135" s="24"/>
      <c r="R135" s="78">
        <v>-2976061.942773294</v>
      </c>
      <c r="S135" s="44"/>
      <c r="T135" s="153"/>
      <c r="U135" s="153"/>
      <c r="V135" s="153"/>
      <c r="W135" s="153"/>
      <c r="X135" s="153"/>
      <c r="Y135" s="153"/>
      <c r="Z135" s="153"/>
      <c r="AA135" s="153"/>
      <c r="AB135" s="153"/>
      <c r="AC135" s="153"/>
    </row>
    <row r="136" spans="1:29" ht="12.75">
      <c r="A136" t="s">
        <v>147</v>
      </c>
      <c r="I136" s="98"/>
      <c r="J136" s="91"/>
      <c r="K136" s="104">
        <v>22765645.300000023</v>
      </c>
      <c r="L136" s="44"/>
      <c r="M136" s="14"/>
      <c r="N136" s="14"/>
      <c r="O136" s="29"/>
      <c r="P136" s="24"/>
      <c r="Q136" s="24"/>
      <c r="R136" s="35">
        <v>24480437.96918561</v>
      </c>
      <c r="S136" s="44"/>
      <c r="T136" s="153"/>
      <c r="U136" s="153"/>
      <c r="V136" s="153"/>
      <c r="W136" s="153"/>
      <c r="X136" s="153"/>
      <c r="Y136" s="153"/>
      <c r="Z136" s="153"/>
      <c r="AA136" s="153"/>
      <c r="AB136" s="153"/>
      <c r="AC136" s="153"/>
    </row>
    <row r="137" spans="1:29" ht="12.75">
      <c r="A137" t="s">
        <v>131</v>
      </c>
      <c r="B137" t="s">
        <v>148</v>
      </c>
      <c r="I137" s="102">
        <v>20235354.32</v>
      </c>
      <c r="J137" s="91"/>
      <c r="K137" s="104"/>
      <c r="L137" s="44"/>
      <c r="M137" s="14"/>
      <c r="N137" s="14"/>
      <c r="O137" s="33">
        <v>16299852.918561995</v>
      </c>
      <c r="P137" s="24"/>
      <c r="Q137" s="24"/>
      <c r="R137" s="35"/>
      <c r="S137" s="44"/>
      <c r="T137" s="153"/>
      <c r="U137" s="153"/>
      <c r="V137" s="153"/>
      <c r="W137" s="153"/>
      <c r="X137" s="153"/>
      <c r="Y137" s="153"/>
      <c r="Z137" s="153"/>
      <c r="AA137" s="153"/>
      <c r="AB137" s="153"/>
      <c r="AC137" s="153"/>
    </row>
    <row r="138" spans="1:24" ht="18.75" customHeight="1">
      <c r="A138" s="9" t="s">
        <v>149</v>
      </c>
      <c r="B138" t="s">
        <v>150</v>
      </c>
      <c r="I138" s="138">
        <v>18867684.39</v>
      </c>
      <c r="J138" s="91"/>
      <c r="K138" s="108">
        <v>1367669.93</v>
      </c>
      <c r="L138" s="44"/>
      <c r="M138" s="14"/>
      <c r="N138" s="14"/>
      <c r="O138" s="30">
        <v>15501763.6918562</v>
      </c>
      <c r="P138" s="24">
        <v>96824912</v>
      </c>
      <c r="Q138" s="24"/>
      <c r="R138" s="50">
        <v>798089.2267057952</v>
      </c>
      <c r="S138" s="44"/>
      <c r="X138" s="7" t="s">
        <v>256</v>
      </c>
    </row>
    <row r="139" spans="1:27" ht="14.25" thickBot="1">
      <c r="A139" t="s">
        <v>151</v>
      </c>
      <c r="I139" s="91"/>
      <c r="J139" s="91"/>
      <c r="K139" s="144">
        <v>21397975.370000023</v>
      </c>
      <c r="L139" s="44"/>
      <c r="M139" s="14"/>
      <c r="N139" s="14"/>
      <c r="O139" s="24"/>
      <c r="P139" s="24"/>
      <c r="Q139" s="24"/>
      <c r="R139" s="145">
        <v>23682348.742479816</v>
      </c>
      <c r="S139" s="44"/>
      <c r="U139" s="9"/>
      <c r="V139" s="79" t="s">
        <v>152</v>
      </c>
      <c r="W139" s="9"/>
      <c r="Z139" s="146"/>
      <c r="AA139" s="8" t="s">
        <v>153</v>
      </c>
    </row>
    <row r="140" spans="1:19" ht="13.5" thickTop="1">
      <c r="A140" t="s">
        <v>130</v>
      </c>
      <c r="B140" t="s">
        <v>134</v>
      </c>
      <c r="I140" s="60">
        <v>4714832.83</v>
      </c>
      <c r="J140" s="91"/>
      <c r="K140" s="60"/>
      <c r="L140" s="44"/>
      <c r="M140" s="14"/>
      <c r="N140" s="14"/>
      <c r="O140" s="147">
        <v>1908549.5143066763</v>
      </c>
      <c r="P140" s="24"/>
      <c r="Q140" s="24"/>
      <c r="R140" s="147"/>
      <c r="S140" s="44"/>
    </row>
    <row r="141" spans="2:19" ht="12.75">
      <c r="B141" t="s">
        <v>257</v>
      </c>
      <c r="I141" s="94">
        <v>4424704.77</v>
      </c>
      <c r="J141" s="91"/>
      <c r="K141" s="60"/>
      <c r="L141" s="44"/>
      <c r="M141" s="14"/>
      <c r="N141" s="14"/>
      <c r="O141" s="26">
        <v>4440320.212494497</v>
      </c>
      <c r="P141" s="24"/>
      <c r="Q141" s="24"/>
      <c r="R141" s="147"/>
      <c r="S141" s="44"/>
    </row>
    <row r="142" spans="2:27" ht="12.75">
      <c r="B142" t="s">
        <v>258</v>
      </c>
      <c r="I142" s="94">
        <v>7921521.6</v>
      </c>
      <c r="J142" s="91"/>
      <c r="K142" s="60"/>
      <c r="L142" s="44"/>
      <c r="M142" s="14"/>
      <c r="N142" s="14"/>
      <c r="O142" s="26">
        <v>6606024.510638298</v>
      </c>
      <c r="P142" s="24"/>
      <c r="Q142" s="24"/>
      <c r="R142" s="147"/>
      <c r="S142" s="44"/>
      <c r="U142" s="9"/>
      <c r="V142" s="9" t="s">
        <v>156</v>
      </c>
      <c r="W142" s="9"/>
      <c r="Z142" s="85"/>
      <c r="AA142" s="75" t="s">
        <v>157</v>
      </c>
    </row>
    <row r="143" spans="2:27" ht="15.75" customHeight="1">
      <c r="B143" t="s">
        <v>259</v>
      </c>
      <c r="I143" s="138">
        <v>217805.27</v>
      </c>
      <c r="J143" s="91"/>
      <c r="K143" s="138">
        <v>17278864.47</v>
      </c>
      <c r="L143" s="44"/>
      <c r="M143" s="14"/>
      <c r="N143" s="14"/>
      <c r="O143" s="49">
        <v>235205.42333088774</v>
      </c>
      <c r="P143" s="24"/>
      <c r="Q143" s="24"/>
      <c r="R143" s="49">
        <v>13190099.65077036</v>
      </c>
      <c r="S143" s="44"/>
      <c r="U143" s="9"/>
      <c r="V143" s="79" t="s">
        <v>160</v>
      </c>
      <c r="W143" s="9"/>
      <c r="Z143" s="146"/>
      <c r="AA143" s="75" t="s">
        <v>161</v>
      </c>
    </row>
    <row r="144" spans="1:19" ht="12.75">
      <c r="A144" t="s">
        <v>260</v>
      </c>
      <c r="I144" s="91"/>
      <c r="J144" s="91"/>
      <c r="K144" s="60">
        <v>4119110.9000000246</v>
      </c>
      <c r="L144" s="44"/>
      <c r="M144" s="14"/>
      <c r="N144" s="14"/>
      <c r="O144" s="24"/>
      <c r="P144" s="24"/>
      <c r="Q144" s="24"/>
      <c r="R144" s="147">
        <v>10492249.091709455</v>
      </c>
      <c r="S144" s="44"/>
    </row>
    <row r="145" spans="1:28" ht="12.75">
      <c r="A145" t="s">
        <v>261</v>
      </c>
      <c r="I145" s="91"/>
      <c r="J145" s="91"/>
      <c r="K145" s="108">
        <v>-97292.36</v>
      </c>
      <c r="L145" s="44"/>
      <c r="M145" s="14"/>
      <c r="N145" s="14"/>
      <c r="O145" s="24"/>
      <c r="P145" s="24"/>
      <c r="Q145" s="24"/>
      <c r="R145" s="50">
        <v>1575437.4526779163</v>
      </c>
      <c r="S145" s="44"/>
      <c r="V145" s="9" t="s">
        <v>154</v>
      </c>
      <c r="Z145" s="148"/>
      <c r="AA145" s="8" t="s">
        <v>155</v>
      </c>
      <c r="AB145" s="149"/>
    </row>
    <row r="146" spans="1:28" ht="13.5" thickBot="1">
      <c r="A146" t="s">
        <v>262</v>
      </c>
      <c r="I146" s="91"/>
      <c r="J146" s="91"/>
      <c r="K146" s="109">
        <v>4216403.260000025</v>
      </c>
      <c r="L146" s="44"/>
      <c r="M146" s="14"/>
      <c r="N146" s="14"/>
      <c r="O146" s="24"/>
      <c r="P146" s="24"/>
      <c r="Q146" s="24"/>
      <c r="R146" s="45">
        <v>8916811.639031539</v>
      </c>
      <c r="S146" s="9"/>
      <c r="Z146" s="148"/>
      <c r="AB146" s="149"/>
    </row>
    <row r="147" spans="1:28" ht="13.5" thickTop="1">
      <c r="A147" s="9"/>
      <c r="B147" s="9"/>
      <c r="C147" s="9"/>
      <c r="E147" s="9"/>
      <c r="F147" s="9"/>
      <c r="G147" s="150"/>
      <c r="H147" s="150"/>
      <c r="I147" s="150"/>
      <c r="J147" s="150"/>
      <c r="K147" s="150"/>
      <c r="L147" s="9"/>
      <c r="M147" s="75"/>
      <c r="N147" s="75"/>
      <c r="O147" s="75"/>
      <c r="P147" s="75"/>
      <c r="Q147" s="75"/>
      <c r="R147" s="75"/>
      <c r="S147" s="9"/>
      <c r="Z147" s="148"/>
      <c r="AB147" s="149"/>
    </row>
    <row r="148" spans="1:28" ht="12.75">
      <c r="A148" s="9"/>
      <c r="B148" s="9"/>
      <c r="C148" s="9"/>
      <c r="E148" s="9"/>
      <c r="F148" s="9"/>
      <c r="G148" s="150"/>
      <c r="H148" s="150"/>
      <c r="I148" s="150"/>
      <c r="J148" s="150"/>
      <c r="K148" s="150"/>
      <c r="L148" s="9"/>
      <c r="M148" s="9"/>
      <c r="N148" s="9"/>
      <c r="O148" s="9"/>
      <c r="P148" s="9"/>
      <c r="Q148" s="9"/>
      <c r="R148" s="53"/>
      <c r="S148" s="9"/>
      <c r="V148" s="9" t="s">
        <v>158</v>
      </c>
      <c r="Z148" s="148"/>
      <c r="AA148" s="75" t="s">
        <v>159</v>
      </c>
      <c r="AB148" s="149"/>
    </row>
    <row r="149" spans="1:30" ht="12.75">
      <c r="A149" s="9"/>
      <c r="B149" s="9"/>
      <c r="C149" s="9"/>
      <c r="E149" s="9"/>
      <c r="F149" s="9"/>
      <c r="G149" s="150"/>
      <c r="H149" s="150"/>
      <c r="I149" s="150"/>
      <c r="J149" s="150"/>
      <c r="K149" s="150"/>
      <c r="L149" s="9"/>
      <c r="M149" s="9"/>
      <c r="N149" s="9"/>
      <c r="O149" s="9"/>
      <c r="P149" s="9"/>
      <c r="Q149" s="9"/>
      <c r="R149" s="53"/>
      <c r="S149" s="7"/>
      <c r="T149" s="9"/>
      <c r="V149" s="9" t="s">
        <v>162</v>
      </c>
      <c r="Z149" s="148"/>
      <c r="AA149" s="75" t="s">
        <v>163</v>
      </c>
      <c r="AB149" s="149"/>
      <c r="AD149" s="7"/>
    </row>
    <row r="150" spans="1:74" ht="12.75">
      <c r="A150" s="6"/>
      <c r="B150" s="7"/>
      <c r="C150" s="7"/>
      <c r="D150" s="7"/>
      <c r="E150" s="7"/>
      <c r="F150" s="7"/>
      <c r="G150" s="85"/>
      <c r="H150" s="85"/>
      <c r="I150" s="85"/>
      <c r="J150" s="85"/>
      <c r="K150" s="85"/>
      <c r="L150" s="7"/>
      <c r="M150" s="7"/>
      <c r="N150" s="7"/>
      <c r="O150" s="7"/>
      <c r="P150" s="7"/>
      <c r="Q150" s="7"/>
      <c r="R150" s="7"/>
      <c r="S150" s="81"/>
      <c r="T150" s="81"/>
      <c r="AC150" s="81"/>
      <c r="AD150" s="8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row>
    <row r="151" spans="1:74" ht="12.75">
      <c r="A151" s="81"/>
      <c r="D151" s="81"/>
      <c r="E151" s="81"/>
      <c r="F151" s="81"/>
      <c r="G151" s="151"/>
      <c r="H151" s="151"/>
      <c r="I151" s="151"/>
      <c r="J151" s="151"/>
      <c r="K151" s="151"/>
      <c r="L151" s="81"/>
      <c r="M151" s="81"/>
      <c r="N151" s="81"/>
      <c r="O151" s="81"/>
      <c r="P151" s="81"/>
      <c r="Q151" s="81"/>
      <c r="R151" s="81"/>
      <c r="S151" s="81"/>
      <c r="T151" s="81"/>
      <c r="U151" s="81"/>
      <c r="V151" s="81"/>
      <c r="W151" s="81"/>
      <c r="X151" s="81"/>
      <c r="Y151" s="81"/>
      <c r="Z151" s="151"/>
      <c r="AA151" s="82"/>
      <c r="AB151" s="82"/>
      <c r="AC151" s="81"/>
      <c r="AD151" s="8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row>
    <row r="152" spans="1:74" ht="12.75">
      <c r="A152" s="81"/>
      <c r="B152" s="81"/>
      <c r="C152" s="81"/>
      <c r="D152" s="81"/>
      <c r="E152" s="81"/>
      <c r="F152" s="81"/>
      <c r="G152" s="151"/>
      <c r="H152" s="151"/>
      <c r="I152" s="151"/>
      <c r="J152" s="151"/>
      <c r="K152" s="151"/>
      <c r="L152" s="81"/>
      <c r="M152" s="81"/>
      <c r="N152" s="81"/>
      <c r="O152" s="81"/>
      <c r="P152" s="81"/>
      <c r="Q152" s="81"/>
      <c r="R152" s="81"/>
      <c r="S152" s="81"/>
      <c r="T152" s="81"/>
      <c r="U152" s="81"/>
      <c r="V152" s="81"/>
      <c r="W152" s="81"/>
      <c r="X152" s="81"/>
      <c r="Y152" s="81"/>
      <c r="Z152" s="151"/>
      <c r="AA152" s="82"/>
      <c r="AB152" s="82"/>
      <c r="AC152" s="81"/>
      <c r="AD152" s="8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row>
    <row r="153" spans="1:74" ht="12.75">
      <c r="A153" s="81"/>
      <c r="B153" s="81"/>
      <c r="C153" s="81"/>
      <c r="D153" s="81"/>
      <c r="E153" s="81"/>
      <c r="F153" s="81"/>
      <c r="G153" s="151"/>
      <c r="H153" s="151"/>
      <c r="I153" s="151"/>
      <c r="J153" s="151"/>
      <c r="K153" s="151"/>
      <c r="L153" s="81"/>
      <c r="M153" s="81"/>
      <c r="N153" s="81"/>
      <c r="O153" s="81"/>
      <c r="P153" s="81"/>
      <c r="Q153" s="81"/>
      <c r="R153" s="81"/>
      <c r="S153" s="81"/>
      <c r="T153" s="81"/>
      <c r="U153" s="81"/>
      <c r="V153" s="81"/>
      <c r="W153" s="81"/>
      <c r="X153" s="81"/>
      <c r="Y153" s="81"/>
      <c r="Z153" s="151"/>
      <c r="AA153" s="82"/>
      <c r="AB153" s="82"/>
      <c r="AC153" s="81"/>
      <c r="AD153" s="8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row>
    <row r="154" spans="1:74" ht="12.75">
      <c r="A154" s="81"/>
      <c r="B154" s="81"/>
      <c r="C154" s="81"/>
      <c r="D154" s="81"/>
      <c r="E154" s="81"/>
      <c r="F154" s="81"/>
      <c r="G154" s="151"/>
      <c r="H154" s="151"/>
      <c r="I154" s="151"/>
      <c r="J154" s="151"/>
      <c r="K154" s="151"/>
      <c r="L154" s="81"/>
      <c r="M154" s="81"/>
      <c r="N154" s="81"/>
      <c r="O154" s="81"/>
      <c r="P154" s="81"/>
      <c r="Q154" s="81"/>
      <c r="R154" s="81"/>
      <c r="S154" s="81"/>
      <c r="T154" s="81"/>
      <c r="U154" s="81"/>
      <c r="V154" s="81"/>
      <c r="W154" s="81"/>
      <c r="X154" s="81"/>
      <c r="Y154" s="81"/>
      <c r="Z154" s="151"/>
      <c r="AA154" s="82"/>
      <c r="AB154" s="82"/>
      <c r="AC154" s="81"/>
      <c r="AD154" s="8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row>
    <row r="155" spans="1:74" ht="12.75">
      <c r="A155" s="81"/>
      <c r="B155" s="81"/>
      <c r="C155" s="81"/>
      <c r="D155" s="81"/>
      <c r="E155" s="81"/>
      <c r="F155" s="81"/>
      <c r="G155" s="151"/>
      <c r="H155" s="151"/>
      <c r="I155" s="151"/>
      <c r="J155" s="151"/>
      <c r="K155" s="151"/>
      <c r="L155" s="81"/>
      <c r="M155" s="81"/>
      <c r="N155" s="81"/>
      <c r="O155" s="81"/>
      <c r="P155" s="81"/>
      <c r="Q155" s="81"/>
      <c r="R155" s="81"/>
      <c r="S155" s="81"/>
      <c r="T155" s="81"/>
      <c r="U155" s="81"/>
      <c r="V155" s="81"/>
      <c r="W155" s="81"/>
      <c r="X155" s="81"/>
      <c r="Y155" s="81"/>
      <c r="Z155" s="151"/>
      <c r="AA155" s="82"/>
      <c r="AB155" s="82"/>
      <c r="AC155" s="81"/>
      <c r="AD155" s="8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row>
    <row r="156" spans="1:74" ht="12.75">
      <c r="A156" s="81"/>
      <c r="B156" s="81"/>
      <c r="C156" s="81"/>
      <c r="D156" s="81"/>
      <c r="E156" s="81"/>
      <c r="F156" s="81"/>
      <c r="G156" s="151"/>
      <c r="H156" s="151"/>
      <c r="I156" s="151"/>
      <c r="J156" s="151"/>
      <c r="K156" s="151"/>
      <c r="L156" s="81"/>
      <c r="M156" s="81"/>
      <c r="N156" s="81"/>
      <c r="O156" s="81"/>
      <c r="P156" s="81"/>
      <c r="Q156" s="81"/>
      <c r="R156" s="81"/>
      <c r="S156" s="81"/>
      <c r="T156" s="81"/>
      <c r="U156" s="81"/>
      <c r="V156" s="81"/>
      <c r="W156" s="81"/>
      <c r="X156" s="81"/>
      <c r="Y156" s="81"/>
      <c r="Z156" s="151"/>
      <c r="AA156" s="82"/>
      <c r="AB156" s="82"/>
      <c r="AC156" s="81"/>
      <c r="AD156" s="8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row>
    <row r="157" spans="1:74" ht="12.75">
      <c r="A157" s="81"/>
      <c r="B157" s="81"/>
      <c r="C157" s="81"/>
      <c r="D157" s="81"/>
      <c r="E157" s="81"/>
      <c r="F157" s="81"/>
      <c r="G157" s="151"/>
      <c r="H157" s="151"/>
      <c r="I157" s="151"/>
      <c r="J157" s="151"/>
      <c r="K157" s="151"/>
      <c r="L157" s="81"/>
      <c r="M157" s="81"/>
      <c r="N157" s="81"/>
      <c r="O157" s="81"/>
      <c r="P157" s="81"/>
      <c r="Q157" s="81"/>
      <c r="R157" s="81"/>
      <c r="S157" s="81"/>
      <c r="T157" s="81"/>
      <c r="U157" s="81"/>
      <c r="V157" s="81"/>
      <c r="W157" s="81"/>
      <c r="X157" s="81"/>
      <c r="Y157" s="81"/>
      <c r="Z157" s="151"/>
      <c r="AA157" s="82"/>
      <c r="AB157" s="82"/>
      <c r="AC157" s="81"/>
      <c r="AD157" s="8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row>
    <row r="158" spans="1:74" ht="12.75">
      <c r="A158" s="81"/>
      <c r="B158" s="81"/>
      <c r="C158" s="81"/>
      <c r="D158" s="81"/>
      <c r="E158" s="81"/>
      <c r="F158" s="81"/>
      <c r="G158" s="151"/>
      <c r="H158" s="151"/>
      <c r="I158" s="151"/>
      <c r="J158" s="151"/>
      <c r="K158" s="151"/>
      <c r="L158" s="81"/>
      <c r="M158" s="81"/>
      <c r="N158" s="81"/>
      <c r="O158" s="81"/>
      <c r="P158" s="81"/>
      <c r="Q158" s="81"/>
      <c r="R158" s="81"/>
      <c r="S158" s="81"/>
      <c r="T158" s="81"/>
      <c r="U158" s="81"/>
      <c r="V158" s="81"/>
      <c r="W158" s="81"/>
      <c r="X158" s="81"/>
      <c r="Y158" s="81"/>
      <c r="Z158" s="151"/>
      <c r="AA158" s="82"/>
      <c r="AB158" s="82"/>
      <c r="AC158" s="81"/>
      <c r="AD158" s="8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row>
    <row r="159" spans="1:74" ht="12.75">
      <c r="A159" s="81"/>
      <c r="B159" s="81"/>
      <c r="C159" s="81"/>
      <c r="D159" s="81"/>
      <c r="E159" s="81"/>
      <c r="F159" s="81"/>
      <c r="G159" s="151"/>
      <c r="H159" s="151"/>
      <c r="I159" s="151"/>
      <c r="J159" s="151"/>
      <c r="K159" s="151"/>
      <c r="L159" s="81"/>
      <c r="M159" s="81"/>
      <c r="N159" s="81"/>
      <c r="O159" s="81"/>
      <c r="P159" s="81"/>
      <c r="Q159" s="81"/>
      <c r="R159" s="81"/>
      <c r="S159" s="81"/>
      <c r="T159" s="81"/>
      <c r="U159" s="81"/>
      <c r="V159" s="81"/>
      <c r="W159" s="81"/>
      <c r="X159" s="81"/>
      <c r="Y159" s="81"/>
      <c r="Z159" s="151"/>
      <c r="AA159" s="82"/>
      <c r="AB159" s="82"/>
      <c r="AC159" s="81"/>
      <c r="AD159" s="8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row>
    <row r="160" spans="1:74" ht="12.75">
      <c r="A160" s="81"/>
      <c r="B160" s="81"/>
      <c r="C160" s="81"/>
      <c r="D160" s="81"/>
      <c r="E160" s="81"/>
      <c r="F160" s="81"/>
      <c r="G160" s="151"/>
      <c r="H160" s="151"/>
      <c r="I160" s="151"/>
      <c r="J160" s="151"/>
      <c r="K160" s="151"/>
      <c r="L160" s="81"/>
      <c r="M160" s="81"/>
      <c r="N160" s="81"/>
      <c r="O160" s="81"/>
      <c r="P160" s="81"/>
      <c r="Q160" s="81"/>
      <c r="R160" s="81"/>
      <c r="S160" s="81"/>
      <c r="T160" s="81"/>
      <c r="U160" s="81"/>
      <c r="V160" s="81"/>
      <c r="W160" s="81"/>
      <c r="X160" s="81"/>
      <c r="Y160" s="81"/>
      <c r="Z160" s="151"/>
      <c r="AA160" s="82"/>
      <c r="AB160" s="82"/>
      <c r="AC160" s="81"/>
      <c r="AD160" s="8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row>
    <row r="161" spans="1:74" ht="12.75">
      <c r="A161" s="81"/>
      <c r="B161" s="81"/>
      <c r="C161" s="81"/>
      <c r="D161" s="81"/>
      <c r="E161" s="81"/>
      <c r="F161" s="81"/>
      <c r="G161" s="151"/>
      <c r="H161" s="151"/>
      <c r="I161" s="151"/>
      <c r="J161" s="151"/>
      <c r="K161" s="151"/>
      <c r="L161" s="81"/>
      <c r="M161" s="81"/>
      <c r="N161" s="81"/>
      <c r="O161" s="81"/>
      <c r="P161" s="81"/>
      <c r="Q161" s="81"/>
      <c r="R161" s="81"/>
      <c r="S161" s="81"/>
      <c r="T161" s="81"/>
      <c r="U161" s="81"/>
      <c r="V161" s="81"/>
      <c r="W161" s="81"/>
      <c r="X161" s="81"/>
      <c r="Y161" s="81"/>
      <c r="Z161" s="151"/>
      <c r="AA161" s="82"/>
      <c r="AB161" s="82"/>
      <c r="AC161" s="81"/>
      <c r="AD161" s="8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row>
    <row r="162" spans="1:74" ht="12.75">
      <c r="A162" s="81"/>
      <c r="B162" s="81"/>
      <c r="C162" s="81"/>
      <c r="D162" s="81"/>
      <c r="E162" s="81"/>
      <c r="F162" s="81"/>
      <c r="G162" s="151"/>
      <c r="H162" s="151"/>
      <c r="I162" s="151"/>
      <c r="J162" s="151"/>
      <c r="K162" s="151"/>
      <c r="L162" s="81"/>
      <c r="M162" s="81"/>
      <c r="N162" s="81"/>
      <c r="O162" s="81"/>
      <c r="P162" s="81"/>
      <c r="Q162" s="81"/>
      <c r="R162" s="81"/>
      <c r="S162" s="81"/>
      <c r="T162" s="81"/>
      <c r="U162" s="81"/>
      <c r="V162" s="81"/>
      <c r="W162" s="81"/>
      <c r="X162" s="81"/>
      <c r="Y162" s="81"/>
      <c r="Z162" s="151"/>
      <c r="AA162" s="82"/>
      <c r="AB162" s="82"/>
      <c r="AC162" s="81"/>
      <c r="AD162" s="8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row>
    <row r="163" spans="1:74" ht="12.75">
      <c r="A163" s="81"/>
      <c r="B163" s="81"/>
      <c r="C163" s="81"/>
      <c r="D163" s="81"/>
      <c r="E163" s="81"/>
      <c r="F163" s="81"/>
      <c r="G163" s="151"/>
      <c r="H163" s="151"/>
      <c r="I163" s="151"/>
      <c r="J163" s="151"/>
      <c r="K163" s="151"/>
      <c r="L163" s="81"/>
      <c r="M163" s="81"/>
      <c r="N163" s="81"/>
      <c r="O163" s="81"/>
      <c r="P163" s="81"/>
      <c r="Q163" s="81"/>
      <c r="R163" s="81"/>
      <c r="S163" s="81"/>
      <c r="T163" s="81"/>
      <c r="U163" s="81"/>
      <c r="V163" s="81"/>
      <c r="W163" s="81"/>
      <c r="X163" s="81"/>
      <c r="Y163" s="81"/>
      <c r="Z163" s="151"/>
      <c r="AA163" s="82"/>
      <c r="AB163" s="82"/>
      <c r="AC163" s="81"/>
      <c r="AD163" s="8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row>
    <row r="164" spans="1:74" ht="12.75">
      <c r="A164" s="81"/>
      <c r="B164" s="81"/>
      <c r="C164" s="81"/>
      <c r="D164" s="81"/>
      <c r="E164" s="81"/>
      <c r="F164" s="81"/>
      <c r="G164" s="151"/>
      <c r="H164" s="151"/>
      <c r="I164" s="151"/>
      <c r="J164" s="151"/>
      <c r="K164" s="151"/>
      <c r="L164" s="81"/>
      <c r="M164" s="81"/>
      <c r="N164" s="81"/>
      <c r="O164" s="81"/>
      <c r="P164" s="81"/>
      <c r="Q164" s="81"/>
      <c r="R164" s="81"/>
      <c r="S164" s="81"/>
      <c r="T164" s="81"/>
      <c r="U164" s="81"/>
      <c r="V164" s="81"/>
      <c r="W164" s="81"/>
      <c r="X164" s="81"/>
      <c r="Y164" s="81"/>
      <c r="Z164" s="151"/>
      <c r="AA164" s="82"/>
      <c r="AB164" s="82"/>
      <c r="AC164" s="81"/>
      <c r="AD164" s="8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row>
    <row r="165" spans="1:74" ht="12.75">
      <c r="A165" s="81"/>
      <c r="B165" s="81"/>
      <c r="C165" s="81"/>
      <c r="D165" s="81"/>
      <c r="E165" s="81"/>
      <c r="F165" s="81"/>
      <c r="G165" s="151"/>
      <c r="H165" s="151"/>
      <c r="I165" s="151"/>
      <c r="J165" s="151"/>
      <c r="K165" s="151"/>
      <c r="L165" s="81"/>
      <c r="M165" s="81"/>
      <c r="N165" s="81"/>
      <c r="O165" s="81"/>
      <c r="P165" s="81"/>
      <c r="Q165" s="81"/>
      <c r="R165" s="81"/>
      <c r="S165" s="81"/>
      <c r="T165" s="81"/>
      <c r="U165" s="81"/>
      <c r="V165" s="81"/>
      <c r="W165" s="81"/>
      <c r="X165" s="81"/>
      <c r="Y165" s="81"/>
      <c r="Z165" s="151"/>
      <c r="AA165" s="82"/>
      <c r="AB165" s="82"/>
      <c r="AC165" s="81"/>
      <c r="AD165" s="8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row>
    <row r="166" spans="1:74" ht="12.75">
      <c r="A166" s="81"/>
      <c r="B166" s="81"/>
      <c r="C166" s="81"/>
      <c r="D166" s="81"/>
      <c r="E166" s="81"/>
      <c r="F166" s="81"/>
      <c r="G166" s="151"/>
      <c r="H166" s="151"/>
      <c r="I166" s="151"/>
      <c r="J166" s="151"/>
      <c r="K166" s="151"/>
      <c r="L166" s="81"/>
      <c r="M166" s="81"/>
      <c r="N166" s="81"/>
      <c r="O166" s="81"/>
      <c r="P166" s="81"/>
      <c r="Q166" s="81"/>
      <c r="R166" s="81"/>
      <c r="S166" s="81"/>
      <c r="T166" s="81"/>
      <c r="U166" s="81"/>
      <c r="V166" s="81"/>
      <c r="W166" s="81"/>
      <c r="X166" s="81"/>
      <c r="Y166" s="81"/>
      <c r="Z166" s="151"/>
      <c r="AA166" s="82"/>
      <c r="AB166" s="82"/>
      <c r="AC166" s="81"/>
      <c r="AD166" s="8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row>
    <row r="167" spans="1:74" ht="12.75">
      <c r="A167" s="81"/>
      <c r="B167" s="81"/>
      <c r="C167" s="81"/>
      <c r="D167" s="81"/>
      <c r="E167" s="81"/>
      <c r="F167" s="81"/>
      <c r="G167" s="151"/>
      <c r="H167" s="151"/>
      <c r="I167" s="151"/>
      <c r="J167" s="151"/>
      <c r="K167" s="151"/>
      <c r="L167" s="81"/>
      <c r="M167" s="81"/>
      <c r="N167" s="81"/>
      <c r="O167" s="81"/>
      <c r="P167" s="81"/>
      <c r="Q167" s="81"/>
      <c r="R167" s="81"/>
      <c r="S167" s="81"/>
      <c r="T167" s="81"/>
      <c r="U167" s="81"/>
      <c r="V167" s="81"/>
      <c r="W167" s="81"/>
      <c r="X167" s="81"/>
      <c r="Y167" s="81"/>
      <c r="Z167" s="151"/>
      <c r="AA167" s="82"/>
      <c r="AB167" s="82"/>
      <c r="AC167" s="81"/>
      <c r="AD167" s="8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row>
    <row r="168" spans="1:74" ht="12.75">
      <c r="A168" s="81"/>
      <c r="B168" s="81"/>
      <c r="C168" s="81"/>
      <c r="D168" s="81"/>
      <c r="E168" s="81"/>
      <c r="F168" s="81"/>
      <c r="G168" s="151"/>
      <c r="H168" s="151"/>
      <c r="I168" s="151"/>
      <c r="J168" s="151"/>
      <c r="K168" s="151"/>
      <c r="L168" s="81"/>
      <c r="M168" s="81"/>
      <c r="N168" s="81"/>
      <c r="O168" s="81"/>
      <c r="P168" s="81"/>
      <c r="Q168" s="81"/>
      <c r="R168" s="81"/>
      <c r="S168" s="81"/>
      <c r="T168" s="81"/>
      <c r="U168" s="81"/>
      <c r="V168" s="81"/>
      <c r="W168" s="81"/>
      <c r="X168" s="81"/>
      <c r="Y168" s="81"/>
      <c r="Z168" s="151"/>
      <c r="AA168" s="82"/>
      <c r="AB168" s="82"/>
      <c r="AC168" s="81"/>
      <c r="AD168" s="8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row>
    <row r="169" spans="1:74" ht="12.75">
      <c r="A169" s="81"/>
      <c r="B169" s="81"/>
      <c r="C169" s="81"/>
      <c r="D169" s="81"/>
      <c r="E169" s="81"/>
      <c r="F169" s="81"/>
      <c r="G169" s="151"/>
      <c r="H169" s="151"/>
      <c r="I169" s="151"/>
      <c r="J169" s="151"/>
      <c r="K169" s="151"/>
      <c r="L169" s="81"/>
      <c r="M169" s="81"/>
      <c r="N169" s="81"/>
      <c r="O169" s="81"/>
      <c r="P169" s="81"/>
      <c r="Q169" s="81"/>
      <c r="R169" s="81"/>
      <c r="S169" s="81"/>
      <c r="T169" s="81"/>
      <c r="U169" s="81"/>
      <c r="V169" s="81"/>
      <c r="W169" s="81"/>
      <c r="X169" s="81"/>
      <c r="Y169" s="81"/>
      <c r="Z169" s="151"/>
      <c r="AA169" s="82"/>
      <c r="AB169" s="82"/>
      <c r="AC169" s="81"/>
      <c r="AD169" s="8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row>
    <row r="170" spans="1:74" ht="12.75">
      <c r="A170" s="81"/>
      <c r="B170" s="81"/>
      <c r="C170" s="81"/>
      <c r="D170" s="81"/>
      <c r="E170" s="81"/>
      <c r="F170" s="81"/>
      <c r="G170" s="151"/>
      <c r="H170" s="151"/>
      <c r="I170" s="151"/>
      <c r="J170" s="151"/>
      <c r="K170" s="151"/>
      <c r="L170" s="81"/>
      <c r="M170" s="81"/>
      <c r="N170" s="81"/>
      <c r="O170" s="81"/>
      <c r="P170" s="81"/>
      <c r="Q170" s="81"/>
      <c r="R170" s="81"/>
      <c r="S170" s="81"/>
      <c r="T170" s="81"/>
      <c r="U170" s="81"/>
      <c r="V170" s="81"/>
      <c r="W170" s="81"/>
      <c r="X170" s="81"/>
      <c r="Y170" s="81"/>
      <c r="Z170" s="151"/>
      <c r="AA170" s="82"/>
      <c r="AB170" s="82"/>
      <c r="AC170" s="81"/>
      <c r="AD170" s="8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row>
    <row r="171" spans="1:74" ht="12.75">
      <c r="A171" s="81"/>
      <c r="B171" s="81"/>
      <c r="C171" s="81"/>
      <c r="D171" s="81"/>
      <c r="E171" s="81"/>
      <c r="F171" s="81"/>
      <c r="G171" s="151"/>
      <c r="H171" s="151"/>
      <c r="I171" s="151"/>
      <c r="J171" s="151"/>
      <c r="K171" s="151"/>
      <c r="L171" s="81"/>
      <c r="M171" s="81"/>
      <c r="N171" s="81"/>
      <c r="O171" s="81"/>
      <c r="P171" s="81"/>
      <c r="Q171" s="81"/>
      <c r="R171" s="81"/>
      <c r="S171" s="81"/>
      <c r="T171" s="81"/>
      <c r="U171" s="81"/>
      <c r="V171" s="81"/>
      <c r="W171" s="81"/>
      <c r="X171" s="81"/>
      <c r="Y171" s="81"/>
      <c r="Z171" s="151"/>
      <c r="AA171" s="82"/>
      <c r="AB171" s="82"/>
      <c r="AC171" s="81"/>
      <c r="AD171" s="8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row>
    <row r="172" spans="1:74" ht="12.75">
      <c r="A172" s="81"/>
      <c r="B172" s="81"/>
      <c r="C172" s="81"/>
      <c r="D172" s="81"/>
      <c r="E172" s="81"/>
      <c r="F172" s="81"/>
      <c r="G172" s="151"/>
      <c r="H172" s="151"/>
      <c r="I172" s="151"/>
      <c r="J172" s="151"/>
      <c r="K172" s="151"/>
      <c r="L172" s="81"/>
      <c r="M172" s="81"/>
      <c r="N172" s="81"/>
      <c r="O172" s="81"/>
      <c r="P172" s="81"/>
      <c r="Q172" s="81"/>
      <c r="R172" s="81"/>
      <c r="S172" s="81"/>
      <c r="T172" s="81"/>
      <c r="U172" s="81"/>
      <c r="V172" s="81"/>
      <c r="W172" s="81"/>
      <c r="X172" s="81"/>
      <c r="Y172" s="81"/>
      <c r="Z172" s="151"/>
      <c r="AA172" s="82"/>
      <c r="AB172" s="82"/>
      <c r="AC172" s="81"/>
      <c r="AD172" s="8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row>
    <row r="173" spans="1:74" ht="12.75">
      <c r="A173" s="81"/>
      <c r="B173" s="81"/>
      <c r="C173" s="81"/>
      <c r="D173" s="81"/>
      <c r="E173" s="81"/>
      <c r="F173" s="81"/>
      <c r="G173" s="151"/>
      <c r="H173" s="151"/>
      <c r="I173" s="151"/>
      <c r="J173" s="151"/>
      <c r="K173" s="151"/>
      <c r="L173" s="81"/>
      <c r="M173" s="81"/>
      <c r="N173" s="81"/>
      <c r="O173" s="81"/>
      <c r="P173" s="81"/>
      <c r="Q173" s="81"/>
      <c r="R173" s="81"/>
      <c r="S173" s="81"/>
      <c r="T173" s="81"/>
      <c r="U173" s="81"/>
      <c r="V173" s="81"/>
      <c r="W173" s="81"/>
      <c r="X173" s="81"/>
      <c r="Y173" s="81"/>
      <c r="Z173" s="151"/>
      <c r="AA173" s="82"/>
      <c r="AB173" s="82"/>
      <c r="AC173" s="81"/>
      <c r="AD173" s="8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row>
    <row r="174" spans="1:74" ht="12.75">
      <c r="A174" s="81"/>
      <c r="B174" s="81"/>
      <c r="C174" s="81"/>
      <c r="D174" s="81"/>
      <c r="E174" s="81"/>
      <c r="F174" s="81"/>
      <c r="G174" s="151"/>
      <c r="H174" s="151"/>
      <c r="I174" s="151"/>
      <c r="J174" s="151"/>
      <c r="K174" s="151"/>
      <c r="L174" s="81"/>
      <c r="M174" s="81"/>
      <c r="N174" s="81"/>
      <c r="O174" s="81"/>
      <c r="P174" s="81"/>
      <c r="Q174" s="81"/>
      <c r="R174" s="81"/>
      <c r="S174" s="81"/>
      <c r="T174" s="81"/>
      <c r="U174" s="81"/>
      <c r="V174" s="81"/>
      <c r="W174" s="81"/>
      <c r="X174" s="81"/>
      <c r="Y174" s="81"/>
      <c r="Z174" s="151"/>
      <c r="AA174" s="82"/>
      <c r="AB174" s="82"/>
      <c r="AC174" s="81"/>
      <c r="AD174" s="8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row>
    <row r="175" spans="1:74" ht="12.75">
      <c r="A175" s="81"/>
      <c r="B175" s="81"/>
      <c r="C175" s="81"/>
      <c r="D175" s="81"/>
      <c r="E175" s="81"/>
      <c r="F175" s="81"/>
      <c r="G175" s="151"/>
      <c r="H175" s="151"/>
      <c r="I175" s="151"/>
      <c r="J175" s="151"/>
      <c r="K175" s="151"/>
      <c r="L175" s="81"/>
      <c r="M175" s="81"/>
      <c r="N175" s="81"/>
      <c r="O175" s="81"/>
      <c r="P175" s="81"/>
      <c r="Q175" s="81"/>
      <c r="R175" s="81"/>
      <c r="S175" s="81"/>
      <c r="T175" s="81"/>
      <c r="U175" s="81"/>
      <c r="V175" s="81"/>
      <c r="W175" s="81"/>
      <c r="X175" s="81"/>
      <c r="Y175" s="81"/>
      <c r="Z175" s="151"/>
      <c r="AA175" s="82"/>
      <c r="AB175" s="82"/>
      <c r="AC175" s="81"/>
      <c r="AD175" s="8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row>
    <row r="176" spans="1:74" ht="12.75">
      <c r="A176" s="81"/>
      <c r="B176" s="81"/>
      <c r="C176" s="81"/>
      <c r="D176" s="81"/>
      <c r="E176" s="81"/>
      <c r="F176" s="81"/>
      <c r="G176" s="151"/>
      <c r="H176" s="151"/>
      <c r="I176" s="151"/>
      <c r="J176" s="151"/>
      <c r="K176" s="151"/>
      <c r="L176" s="81"/>
      <c r="M176" s="81"/>
      <c r="N176" s="81"/>
      <c r="O176" s="81"/>
      <c r="P176" s="81"/>
      <c r="Q176" s="81"/>
      <c r="R176" s="81"/>
      <c r="S176" s="81"/>
      <c r="T176" s="81"/>
      <c r="U176" s="81"/>
      <c r="V176" s="81"/>
      <c r="W176" s="81"/>
      <c r="X176" s="81"/>
      <c r="Y176" s="81"/>
      <c r="Z176" s="151"/>
      <c r="AA176" s="82"/>
      <c r="AB176" s="82"/>
      <c r="AC176" s="81"/>
      <c r="AD176" s="8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row>
    <row r="177" spans="1:74" ht="12.75">
      <c r="A177" s="81"/>
      <c r="B177" s="81"/>
      <c r="C177" s="81"/>
      <c r="D177" s="81"/>
      <c r="E177" s="81"/>
      <c r="F177" s="81"/>
      <c r="G177" s="151"/>
      <c r="H177" s="151"/>
      <c r="I177" s="151"/>
      <c r="J177" s="151"/>
      <c r="K177" s="151"/>
      <c r="L177" s="81"/>
      <c r="M177" s="81"/>
      <c r="N177" s="81"/>
      <c r="O177" s="81"/>
      <c r="P177" s="81"/>
      <c r="Q177" s="81"/>
      <c r="R177" s="81"/>
      <c r="S177" s="81"/>
      <c r="T177" s="81"/>
      <c r="U177" s="81"/>
      <c r="V177" s="81"/>
      <c r="W177" s="81"/>
      <c r="X177" s="81"/>
      <c r="Y177" s="81"/>
      <c r="Z177" s="151"/>
      <c r="AA177" s="82"/>
      <c r="AB177" s="82"/>
      <c r="AC177" s="81"/>
      <c r="AD177" s="8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row>
    <row r="178" spans="1:74" ht="12.75">
      <c r="A178" s="81"/>
      <c r="B178" s="81"/>
      <c r="C178" s="81"/>
      <c r="D178" s="81"/>
      <c r="E178" s="81"/>
      <c r="F178" s="81"/>
      <c r="G178" s="151"/>
      <c r="H178" s="151"/>
      <c r="I178" s="151"/>
      <c r="J178" s="151"/>
      <c r="K178" s="151"/>
      <c r="L178" s="81"/>
      <c r="M178" s="81"/>
      <c r="N178" s="81"/>
      <c r="O178" s="81"/>
      <c r="P178" s="81"/>
      <c r="Q178" s="81"/>
      <c r="R178" s="81"/>
      <c r="S178" s="81"/>
      <c r="T178" s="81"/>
      <c r="U178" s="81"/>
      <c r="V178" s="81"/>
      <c r="W178" s="81"/>
      <c r="X178" s="81"/>
      <c r="Y178" s="81"/>
      <c r="Z178" s="151"/>
      <c r="AA178" s="82"/>
      <c r="AB178" s="82"/>
      <c r="AC178" s="81"/>
      <c r="AD178" s="8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row>
    <row r="179" spans="1:74" ht="12.75">
      <c r="A179" s="81"/>
      <c r="B179" s="81"/>
      <c r="C179" s="81"/>
      <c r="D179" s="81"/>
      <c r="E179" s="81"/>
      <c r="F179" s="81"/>
      <c r="G179" s="151"/>
      <c r="H179" s="151"/>
      <c r="I179" s="151"/>
      <c r="J179" s="151"/>
      <c r="K179" s="151"/>
      <c r="L179" s="81"/>
      <c r="M179" s="81"/>
      <c r="N179" s="81"/>
      <c r="O179" s="81"/>
      <c r="P179" s="81"/>
      <c r="Q179" s="81"/>
      <c r="R179" s="81"/>
      <c r="S179" s="81"/>
      <c r="T179" s="81"/>
      <c r="U179" s="81"/>
      <c r="V179" s="81"/>
      <c r="W179" s="81"/>
      <c r="X179" s="81"/>
      <c r="Y179" s="81"/>
      <c r="Z179" s="151"/>
      <c r="AA179" s="82"/>
      <c r="AB179" s="82"/>
      <c r="AC179" s="81"/>
      <c r="AD179" s="8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row>
    <row r="180" spans="1:74" ht="12.75">
      <c r="A180" s="81"/>
      <c r="B180" s="81"/>
      <c r="C180" s="81"/>
      <c r="D180" s="81"/>
      <c r="E180" s="81"/>
      <c r="F180" s="81"/>
      <c r="G180" s="151"/>
      <c r="H180" s="151"/>
      <c r="I180" s="151"/>
      <c r="J180" s="151"/>
      <c r="K180" s="151"/>
      <c r="L180" s="81"/>
      <c r="M180" s="81"/>
      <c r="N180" s="81"/>
      <c r="O180" s="81"/>
      <c r="P180" s="81"/>
      <c r="Q180" s="81"/>
      <c r="R180" s="81"/>
      <c r="S180" s="81"/>
      <c r="T180" s="81"/>
      <c r="U180" s="81"/>
      <c r="V180" s="81"/>
      <c r="W180" s="81"/>
      <c r="X180" s="81"/>
      <c r="Y180" s="81"/>
      <c r="Z180" s="151"/>
      <c r="AA180" s="82"/>
      <c r="AB180" s="82"/>
      <c r="AC180" s="81"/>
      <c r="AD180" s="8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row>
    <row r="181" spans="1:74" ht="12.75">
      <c r="A181" s="81"/>
      <c r="B181" s="81"/>
      <c r="C181" s="81"/>
      <c r="D181" s="81"/>
      <c r="E181" s="81"/>
      <c r="F181" s="81"/>
      <c r="G181" s="151"/>
      <c r="H181" s="151"/>
      <c r="I181" s="151"/>
      <c r="J181" s="151"/>
      <c r="K181" s="151"/>
      <c r="L181" s="81"/>
      <c r="M181" s="81"/>
      <c r="N181" s="81"/>
      <c r="O181" s="81"/>
      <c r="P181" s="81"/>
      <c r="Q181" s="81"/>
      <c r="R181" s="81"/>
      <c r="S181" s="81"/>
      <c r="T181" s="81"/>
      <c r="U181" s="81"/>
      <c r="V181" s="81"/>
      <c r="W181" s="81"/>
      <c r="X181" s="81"/>
      <c r="Y181" s="81"/>
      <c r="Z181" s="151"/>
      <c r="AA181" s="82"/>
      <c r="AB181" s="82"/>
      <c r="AC181" s="81"/>
      <c r="AD181" s="8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row>
    <row r="182" spans="1:74" ht="12.75">
      <c r="A182" s="81"/>
      <c r="B182" s="81"/>
      <c r="C182" s="81"/>
      <c r="D182" s="81"/>
      <c r="E182" s="81"/>
      <c r="F182" s="81"/>
      <c r="G182" s="151"/>
      <c r="H182" s="151"/>
      <c r="I182" s="151"/>
      <c r="J182" s="151"/>
      <c r="K182" s="151"/>
      <c r="L182" s="81"/>
      <c r="M182" s="81"/>
      <c r="N182" s="81"/>
      <c r="O182" s="81"/>
      <c r="P182" s="81"/>
      <c r="Q182" s="81"/>
      <c r="R182" s="81"/>
      <c r="S182" s="81"/>
      <c r="T182" s="81"/>
      <c r="U182" s="81"/>
      <c r="V182" s="81"/>
      <c r="W182" s="81"/>
      <c r="X182" s="81"/>
      <c r="Y182" s="81"/>
      <c r="Z182" s="151"/>
      <c r="AA182" s="82"/>
      <c r="AB182" s="82"/>
      <c r="AC182" s="81"/>
      <c r="AD182" s="8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row>
    <row r="183" spans="1:74" ht="12.75">
      <c r="A183" s="81"/>
      <c r="B183" s="81"/>
      <c r="C183" s="81"/>
      <c r="D183" s="81"/>
      <c r="E183" s="81"/>
      <c r="F183" s="81"/>
      <c r="G183" s="151"/>
      <c r="H183" s="151"/>
      <c r="I183" s="151"/>
      <c r="J183" s="151"/>
      <c r="K183" s="151"/>
      <c r="L183" s="81"/>
      <c r="M183" s="81"/>
      <c r="N183" s="81"/>
      <c r="O183" s="81"/>
      <c r="P183" s="81"/>
      <c r="Q183" s="81"/>
      <c r="R183" s="81"/>
      <c r="S183" s="81"/>
      <c r="T183" s="81"/>
      <c r="U183" s="81"/>
      <c r="V183" s="81"/>
      <c r="W183" s="81"/>
      <c r="X183" s="81"/>
      <c r="Y183" s="81"/>
      <c r="Z183" s="151"/>
      <c r="AA183" s="82"/>
      <c r="AB183" s="82"/>
      <c r="AC183" s="81"/>
      <c r="AD183" s="8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row>
    <row r="184" spans="1:74" ht="12.75">
      <c r="A184" s="81"/>
      <c r="B184" s="81"/>
      <c r="C184" s="81"/>
      <c r="D184" s="81"/>
      <c r="E184" s="81"/>
      <c r="F184" s="81"/>
      <c r="G184" s="151"/>
      <c r="H184" s="151"/>
      <c r="I184" s="151"/>
      <c r="J184" s="151"/>
      <c r="K184" s="151"/>
      <c r="L184" s="81"/>
      <c r="M184" s="81"/>
      <c r="N184" s="81"/>
      <c r="O184" s="81"/>
      <c r="P184" s="81"/>
      <c r="Q184" s="81"/>
      <c r="R184" s="81"/>
      <c r="S184" s="81"/>
      <c r="T184" s="81"/>
      <c r="U184" s="81"/>
      <c r="V184" s="81"/>
      <c r="W184" s="81"/>
      <c r="X184" s="81"/>
      <c r="Y184" s="81"/>
      <c r="Z184" s="151"/>
      <c r="AA184" s="82"/>
      <c r="AB184" s="82"/>
      <c r="AC184" s="81"/>
      <c r="AD184" s="8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row>
    <row r="185" spans="1:74" ht="12.75">
      <c r="A185" s="81"/>
      <c r="B185" s="81"/>
      <c r="C185" s="81"/>
      <c r="D185" s="81"/>
      <c r="E185" s="81"/>
      <c r="F185" s="81"/>
      <c r="G185" s="151"/>
      <c r="H185" s="151"/>
      <c r="I185" s="151"/>
      <c r="J185" s="151"/>
      <c r="K185" s="151"/>
      <c r="L185" s="81"/>
      <c r="M185" s="81"/>
      <c r="N185" s="81"/>
      <c r="O185" s="81"/>
      <c r="P185" s="81"/>
      <c r="Q185" s="81"/>
      <c r="R185" s="81"/>
      <c r="S185" s="81"/>
      <c r="T185" s="81"/>
      <c r="U185" s="81"/>
      <c r="V185" s="81"/>
      <c r="W185" s="81"/>
      <c r="X185" s="81"/>
      <c r="Y185" s="81"/>
      <c r="Z185" s="151"/>
      <c r="AA185" s="82"/>
      <c r="AB185" s="82"/>
      <c r="AC185" s="81"/>
      <c r="AD185" s="8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row>
    <row r="186" spans="1:74" ht="12.75">
      <c r="A186" s="81"/>
      <c r="B186" s="81"/>
      <c r="C186" s="81"/>
      <c r="D186" s="81"/>
      <c r="E186" s="81"/>
      <c r="F186" s="81"/>
      <c r="G186" s="151"/>
      <c r="H186" s="151"/>
      <c r="I186" s="151"/>
      <c r="J186" s="151"/>
      <c r="K186" s="151"/>
      <c r="L186" s="81"/>
      <c r="M186" s="81"/>
      <c r="N186" s="81"/>
      <c r="O186" s="81"/>
      <c r="P186" s="81"/>
      <c r="Q186" s="81"/>
      <c r="R186" s="81"/>
      <c r="S186" s="81"/>
      <c r="T186" s="81"/>
      <c r="U186" s="81"/>
      <c r="V186" s="81"/>
      <c r="W186" s="81"/>
      <c r="X186" s="81"/>
      <c r="Y186" s="81"/>
      <c r="Z186" s="151"/>
      <c r="AA186" s="82"/>
      <c r="AB186" s="82"/>
      <c r="AC186" s="81"/>
      <c r="AD186" s="8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row>
    <row r="187" spans="1:74" ht="12.75">
      <c r="A187" s="81"/>
      <c r="B187" s="81"/>
      <c r="C187" s="81"/>
      <c r="D187" s="81"/>
      <c r="E187" s="81"/>
      <c r="F187" s="81"/>
      <c r="G187" s="151"/>
      <c r="H187" s="151"/>
      <c r="I187" s="151"/>
      <c r="J187" s="151"/>
      <c r="K187" s="151"/>
      <c r="L187" s="81"/>
      <c r="M187" s="81"/>
      <c r="N187" s="81"/>
      <c r="O187" s="81"/>
      <c r="P187" s="81"/>
      <c r="Q187" s="81"/>
      <c r="R187" s="81"/>
      <c r="S187" s="81"/>
      <c r="T187" s="81"/>
      <c r="U187" s="81"/>
      <c r="V187" s="81"/>
      <c r="W187" s="81"/>
      <c r="X187" s="81"/>
      <c r="Y187" s="81"/>
      <c r="Z187" s="151"/>
      <c r="AA187" s="82"/>
      <c r="AB187" s="82"/>
      <c r="AC187" s="81"/>
      <c r="AD187" s="8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row>
    <row r="188" spans="1:74" ht="12.75">
      <c r="A188" s="81"/>
      <c r="B188" s="81"/>
      <c r="C188" s="81"/>
      <c r="D188" s="81"/>
      <c r="E188" s="81"/>
      <c r="F188" s="81"/>
      <c r="G188" s="151"/>
      <c r="H188" s="151"/>
      <c r="I188" s="151"/>
      <c r="J188" s="151"/>
      <c r="K188" s="151"/>
      <c r="L188" s="81"/>
      <c r="M188" s="81"/>
      <c r="N188" s="81"/>
      <c r="O188" s="81"/>
      <c r="P188" s="81"/>
      <c r="Q188" s="81"/>
      <c r="R188" s="81"/>
      <c r="S188" s="81"/>
      <c r="T188" s="81"/>
      <c r="U188" s="81"/>
      <c r="V188" s="81"/>
      <c r="W188" s="81"/>
      <c r="X188" s="81"/>
      <c r="Y188" s="81"/>
      <c r="Z188" s="151"/>
      <c r="AA188" s="82"/>
      <c r="AB188" s="82"/>
      <c r="AC188" s="81"/>
      <c r="AD188" s="8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row>
    <row r="189" spans="1:74" ht="12.75">
      <c r="A189" s="81"/>
      <c r="B189" s="81"/>
      <c r="C189" s="81"/>
      <c r="D189" s="81"/>
      <c r="E189" s="81"/>
      <c r="F189" s="81"/>
      <c r="G189" s="151"/>
      <c r="H189" s="151"/>
      <c r="I189" s="151"/>
      <c r="J189" s="151"/>
      <c r="K189" s="151"/>
      <c r="L189" s="81"/>
      <c r="M189" s="81"/>
      <c r="N189" s="81"/>
      <c r="O189" s="81"/>
      <c r="P189" s="81"/>
      <c r="Q189" s="81"/>
      <c r="R189" s="81"/>
      <c r="S189" s="81"/>
      <c r="T189" s="81"/>
      <c r="U189" s="81"/>
      <c r="V189" s="81"/>
      <c r="W189" s="81"/>
      <c r="X189" s="81"/>
      <c r="Y189" s="81"/>
      <c r="Z189" s="151"/>
      <c r="AA189" s="82"/>
      <c r="AB189" s="82"/>
      <c r="AC189" s="81"/>
      <c r="AD189" s="8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1:74" ht="12.75">
      <c r="A190" s="81"/>
      <c r="B190" s="81"/>
      <c r="C190" s="81"/>
      <c r="D190" s="81"/>
      <c r="E190" s="81"/>
      <c r="F190" s="81"/>
      <c r="G190" s="151"/>
      <c r="H190" s="151"/>
      <c r="I190" s="151"/>
      <c r="J190" s="151"/>
      <c r="K190" s="151"/>
      <c r="L190" s="81"/>
      <c r="M190" s="81"/>
      <c r="N190" s="81"/>
      <c r="O190" s="81"/>
      <c r="P190" s="81"/>
      <c r="Q190" s="81"/>
      <c r="R190" s="81"/>
      <c r="S190" s="81"/>
      <c r="T190" s="81"/>
      <c r="U190" s="81"/>
      <c r="V190" s="81"/>
      <c r="W190" s="81"/>
      <c r="X190" s="81"/>
      <c r="Y190" s="81"/>
      <c r="Z190" s="151"/>
      <c r="AA190" s="82"/>
      <c r="AB190" s="82"/>
      <c r="AC190" s="81"/>
      <c r="AD190" s="8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row>
    <row r="191" spans="1:74" ht="12.75">
      <c r="A191" s="81"/>
      <c r="B191" s="81"/>
      <c r="C191" s="81"/>
      <c r="D191" s="81"/>
      <c r="E191" s="81"/>
      <c r="F191" s="81"/>
      <c r="G191" s="151"/>
      <c r="H191" s="151"/>
      <c r="I191" s="151"/>
      <c r="J191" s="151"/>
      <c r="K191" s="151"/>
      <c r="L191" s="81"/>
      <c r="M191" s="81"/>
      <c r="N191" s="81"/>
      <c r="O191" s="81"/>
      <c r="P191" s="81"/>
      <c r="Q191" s="81"/>
      <c r="R191" s="81"/>
      <c r="S191" s="81"/>
      <c r="T191" s="81"/>
      <c r="U191" s="81"/>
      <c r="V191" s="81"/>
      <c r="W191" s="81"/>
      <c r="X191" s="81"/>
      <c r="Y191" s="81"/>
      <c r="Z191" s="151"/>
      <c r="AA191" s="82"/>
      <c r="AB191" s="82"/>
      <c r="AC191" s="81"/>
      <c r="AD191" s="8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row>
    <row r="192" spans="1:74" ht="12.75">
      <c r="A192" s="81"/>
      <c r="B192" s="81"/>
      <c r="C192" s="81"/>
      <c r="D192" s="81"/>
      <c r="E192" s="81"/>
      <c r="F192" s="81"/>
      <c r="G192" s="151"/>
      <c r="H192" s="151"/>
      <c r="I192" s="151"/>
      <c r="J192" s="151"/>
      <c r="K192" s="151"/>
      <c r="L192" s="81"/>
      <c r="M192" s="81"/>
      <c r="N192" s="81"/>
      <c r="O192" s="81"/>
      <c r="P192" s="81"/>
      <c r="Q192" s="81"/>
      <c r="R192" s="81"/>
      <c r="S192" s="81"/>
      <c r="T192" s="81"/>
      <c r="U192" s="81"/>
      <c r="V192" s="81"/>
      <c r="W192" s="81"/>
      <c r="X192" s="81"/>
      <c r="Y192" s="81"/>
      <c r="Z192" s="151"/>
      <c r="AA192" s="82"/>
      <c r="AB192" s="82"/>
      <c r="AC192" s="81"/>
      <c r="AD192" s="8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row>
    <row r="193" spans="1:74" ht="12.75">
      <c r="A193" s="81"/>
      <c r="B193" s="81"/>
      <c r="C193" s="81"/>
      <c r="D193" s="81"/>
      <c r="E193" s="81"/>
      <c r="F193" s="81"/>
      <c r="G193" s="151"/>
      <c r="H193" s="151"/>
      <c r="I193" s="151"/>
      <c r="J193" s="151"/>
      <c r="K193" s="151"/>
      <c r="L193" s="81"/>
      <c r="M193" s="81"/>
      <c r="N193" s="81"/>
      <c r="O193" s="81"/>
      <c r="P193" s="81"/>
      <c r="Q193" s="81"/>
      <c r="R193" s="81"/>
      <c r="S193" s="81"/>
      <c r="T193" s="81"/>
      <c r="U193" s="81"/>
      <c r="V193" s="81"/>
      <c r="W193" s="81"/>
      <c r="X193" s="81"/>
      <c r="Y193" s="81"/>
      <c r="Z193" s="151"/>
      <c r="AA193" s="82"/>
      <c r="AB193" s="82"/>
      <c r="AC193" s="81"/>
      <c r="AD193" s="8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row>
    <row r="194" spans="1:74" ht="12.75">
      <c r="A194" s="81"/>
      <c r="B194" s="81"/>
      <c r="C194" s="81"/>
      <c r="D194" s="81"/>
      <c r="E194" s="81"/>
      <c r="F194" s="81"/>
      <c r="G194" s="151"/>
      <c r="H194" s="151"/>
      <c r="I194" s="151"/>
      <c r="J194" s="151"/>
      <c r="K194" s="151"/>
      <c r="L194" s="81"/>
      <c r="M194" s="81"/>
      <c r="N194" s="81"/>
      <c r="O194" s="81"/>
      <c r="P194" s="81"/>
      <c r="Q194" s="81"/>
      <c r="R194" s="81"/>
      <c r="S194" s="81"/>
      <c r="T194" s="81"/>
      <c r="U194" s="81"/>
      <c r="V194" s="81"/>
      <c r="W194" s="81"/>
      <c r="X194" s="81"/>
      <c r="Y194" s="81"/>
      <c r="Z194" s="151"/>
      <c r="AA194" s="82"/>
      <c r="AB194" s="82"/>
      <c r="AC194" s="81"/>
      <c r="AD194" s="8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row>
    <row r="195" spans="1:74" ht="12.75">
      <c r="A195" s="81"/>
      <c r="B195" s="81"/>
      <c r="C195" s="81"/>
      <c r="D195" s="81"/>
      <c r="E195" s="81"/>
      <c r="F195" s="81"/>
      <c r="G195" s="151"/>
      <c r="H195" s="151"/>
      <c r="I195" s="151"/>
      <c r="J195" s="151"/>
      <c r="K195" s="151"/>
      <c r="L195" s="81"/>
      <c r="M195" s="81"/>
      <c r="N195" s="81"/>
      <c r="O195" s="81"/>
      <c r="P195" s="81"/>
      <c r="Q195" s="81"/>
      <c r="R195" s="81"/>
      <c r="S195" s="81"/>
      <c r="T195" s="81"/>
      <c r="U195" s="81"/>
      <c r="V195" s="81"/>
      <c r="W195" s="81"/>
      <c r="X195" s="81"/>
      <c r="Y195" s="81"/>
      <c r="Z195" s="151"/>
      <c r="AA195" s="82"/>
      <c r="AB195" s="82"/>
      <c r="AC195" s="81"/>
      <c r="AD195" s="8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row>
    <row r="196" spans="1:74" ht="12.75">
      <c r="A196" s="81"/>
      <c r="B196" s="81"/>
      <c r="C196" s="81"/>
      <c r="D196" s="81"/>
      <c r="E196" s="81"/>
      <c r="F196" s="81"/>
      <c r="G196" s="151"/>
      <c r="H196" s="151"/>
      <c r="I196" s="151"/>
      <c r="J196" s="151"/>
      <c r="K196" s="151"/>
      <c r="L196" s="81"/>
      <c r="M196" s="81"/>
      <c r="N196" s="81"/>
      <c r="O196" s="81"/>
      <c r="P196" s="81"/>
      <c r="Q196" s="81"/>
      <c r="R196" s="81"/>
      <c r="S196" s="81"/>
      <c r="T196" s="81"/>
      <c r="U196" s="81"/>
      <c r="V196" s="81"/>
      <c r="W196" s="81"/>
      <c r="X196" s="81"/>
      <c r="Y196" s="81"/>
      <c r="Z196" s="151"/>
      <c r="AA196" s="82"/>
      <c r="AB196" s="82"/>
      <c r="AC196" s="81"/>
      <c r="AD196" s="8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row>
    <row r="197" spans="1:74" ht="12.75">
      <c r="A197" s="81"/>
      <c r="B197" s="81"/>
      <c r="C197" s="81"/>
      <c r="D197" s="81"/>
      <c r="E197" s="81"/>
      <c r="F197" s="81"/>
      <c r="G197" s="151"/>
      <c r="H197" s="151"/>
      <c r="I197" s="151"/>
      <c r="J197" s="151"/>
      <c r="K197" s="151"/>
      <c r="L197" s="81"/>
      <c r="M197" s="81"/>
      <c r="N197" s="81"/>
      <c r="O197" s="81"/>
      <c r="P197" s="81"/>
      <c r="Q197" s="81"/>
      <c r="R197" s="81"/>
      <c r="S197" s="81"/>
      <c r="T197" s="81"/>
      <c r="U197" s="81"/>
      <c r="V197" s="81"/>
      <c r="W197" s="81"/>
      <c r="X197" s="81"/>
      <c r="Y197" s="81"/>
      <c r="Z197" s="151"/>
      <c r="AA197" s="82"/>
      <c r="AB197" s="82"/>
      <c r="AC197" s="81"/>
      <c r="AD197" s="8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row>
    <row r="198" spans="1:74" ht="12.75">
      <c r="A198" s="81"/>
      <c r="B198" s="81"/>
      <c r="C198" s="81"/>
      <c r="D198" s="81"/>
      <c r="E198" s="81"/>
      <c r="F198" s="81"/>
      <c r="G198" s="151"/>
      <c r="H198" s="151"/>
      <c r="I198" s="151"/>
      <c r="J198" s="151"/>
      <c r="K198" s="151"/>
      <c r="L198" s="81"/>
      <c r="M198" s="81"/>
      <c r="N198" s="81"/>
      <c r="O198" s="81"/>
      <c r="P198" s="81"/>
      <c r="Q198" s="81"/>
      <c r="R198" s="81"/>
      <c r="S198" s="81"/>
      <c r="T198" s="81"/>
      <c r="U198" s="81"/>
      <c r="V198" s="81"/>
      <c r="W198" s="81"/>
      <c r="X198" s="81"/>
      <c r="Y198" s="81"/>
      <c r="Z198" s="151"/>
      <c r="AA198" s="82"/>
      <c r="AB198" s="82"/>
      <c r="AC198" s="81"/>
      <c r="AD198" s="8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row>
    <row r="199" spans="1:74" ht="12.75">
      <c r="A199" s="81"/>
      <c r="B199" s="81"/>
      <c r="C199" s="81"/>
      <c r="D199" s="81"/>
      <c r="E199" s="81"/>
      <c r="F199" s="81"/>
      <c r="G199" s="151"/>
      <c r="H199" s="151"/>
      <c r="I199" s="151"/>
      <c r="J199" s="151"/>
      <c r="K199" s="151"/>
      <c r="L199" s="81"/>
      <c r="M199" s="81"/>
      <c r="N199" s="81"/>
      <c r="O199" s="81"/>
      <c r="P199" s="81"/>
      <c r="Q199" s="81"/>
      <c r="R199" s="81"/>
      <c r="S199" s="81"/>
      <c r="T199" s="81"/>
      <c r="U199" s="81"/>
      <c r="V199" s="81"/>
      <c r="W199" s="81"/>
      <c r="X199" s="81"/>
      <c r="Y199" s="81"/>
      <c r="Z199" s="151"/>
      <c r="AA199" s="82"/>
      <c r="AB199" s="82"/>
      <c r="AC199" s="81"/>
      <c r="AD199" s="8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row>
    <row r="200" spans="1:74" ht="12.75">
      <c r="A200" s="81"/>
      <c r="B200" s="81"/>
      <c r="C200" s="81"/>
      <c r="D200" s="81"/>
      <c r="E200" s="81"/>
      <c r="F200" s="81"/>
      <c r="G200" s="151"/>
      <c r="H200" s="151"/>
      <c r="I200" s="151"/>
      <c r="J200" s="151"/>
      <c r="K200" s="151"/>
      <c r="L200" s="81"/>
      <c r="M200" s="81"/>
      <c r="N200" s="81"/>
      <c r="O200" s="81"/>
      <c r="P200" s="81"/>
      <c r="Q200" s="81"/>
      <c r="R200" s="81"/>
      <c r="S200" s="81"/>
      <c r="T200" s="81"/>
      <c r="U200" s="81"/>
      <c r="V200" s="81"/>
      <c r="W200" s="81"/>
      <c r="X200" s="81"/>
      <c r="Y200" s="81"/>
      <c r="Z200" s="151"/>
      <c r="AA200" s="82"/>
      <c r="AB200" s="82"/>
      <c r="AC200" s="81"/>
      <c r="AD200" s="8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row>
    <row r="201" spans="1:74" ht="12.75">
      <c r="A201" s="81"/>
      <c r="B201" s="81"/>
      <c r="C201" s="81"/>
      <c r="D201" s="81"/>
      <c r="E201" s="81"/>
      <c r="F201" s="81"/>
      <c r="G201" s="151"/>
      <c r="H201" s="151"/>
      <c r="I201" s="151"/>
      <c r="J201" s="151"/>
      <c r="K201" s="151"/>
      <c r="L201" s="81"/>
      <c r="M201" s="81"/>
      <c r="N201" s="81"/>
      <c r="O201" s="81"/>
      <c r="P201" s="81"/>
      <c r="Q201" s="81"/>
      <c r="R201" s="81"/>
      <c r="S201" s="81"/>
      <c r="T201" s="81"/>
      <c r="U201" s="81"/>
      <c r="V201" s="81"/>
      <c r="W201" s="81"/>
      <c r="X201" s="81"/>
      <c r="Y201" s="81"/>
      <c r="Z201" s="151"/>
      <c r="AA201" s="82"/>
      <c r="AB201" s="82"/>
      <c r="AC201" s="81"/>
      <c r="AD201" s="8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row>
    <row r="202" spans="1:74" ht="12.75">
      <c r="A202" s="81"/>
      <c r="B202" s="81"/>
      <c r="C202" s="81"/>
      <c r="D202" s="81"/>
      <c r="E202" s="81"/>
      <c r="F202" s="81"/>
      <c r="G202" s="151"/>
      <c r="H202" s="151"/>
      <c r="I202" s="151"/>
      <c r="J202" s="151"/>
      <c r="K202" s="151"/>
      <c r="L202" s="81"/>
      <c r="M202" s="81"/>
      <c r="N202" s="81"/>
      <c r="O202" s="81"/>
      <c r="P202" s="81"/>
      <c r="Q202" s="81"/>
      <c r="R202" s="81"/>
      <c r="S202" s="81"/>
      <c r="T202" s="81"/>
      <c r="U202" s="81"/>
      <c r="V202" s="81"/>
      <c r="W202" s="81"/>
      <c r="X202" s="81"/>
      <c r="Y202" s="81"/>
      <c r="Z202" s="151"/>
      <c r="AA202" s="82"/>
      <c r="AB202" s="82"/>
      <c r="AC202" s="81"/>
      <c r="AD202" s="8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row>
    <row r="203" spans="1:74" ht="12.75">
      <c r="A203" s="81"/>
      <c r="B203" s="81"/>
      <c r="C203" s="81"/>
      <c r="D203" s="81"/>
      <c r="E203" s="81"/>
      <c r="F203" s="81"/>
      <c r="G203" s="151"/>
      <c r="H203" s="151"/>
      <c r="I203" s="151"/>
      <c r="J203" s="151"/>
      <c r="K203" s="151"/>
      <c r="L203" s="81"/>
      <c r="M203" s="81"/>
      <c r="N203" s="81"/>
      <c r="O203" s="81"/>
      <c r="P203" s="81"/>
      <c r="Q203" s="81"/>
      <c r="R203" s="81"/>
      <c r="S203" s="81"/>
      <c r="T203" s="81"/>
      <c r="U203" s="81"/>
      <c r="V203" s="81"/>
      <c r="W203" s="81"/>
      <c r="X203" s="81"/>
      <c r="Y203" s="81"/>
      <c r="Z203" s="151"/>
      <c r="AA203" s="82"/>
      <c r="AB203" s="82"/>
      <c r="AC203" s="81"/>
      <c r="AD203" s="8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row>
    <row r="204" spans="1:74" ht="12.75">
      <c r="A204" s="81"/>
      <c r="B204" s="81"/>
      <c r="C204" s="81"/>
      <c r="D204" s="81"/>
      <c r="E204" s="81"/>
      <c r="F204" s="81"/>
      <c r="G204" s="151"/>
      <c r="H204" s="151"/>
      <c r="I204" s="151"/>
      <c r="J204" s="151"/>
      <c r="K204" s="151"/>
      <c r="L204" s="81"/>
      <c r="M204" s="81"/>
      <c r="N204" s="81"/>
      <c r="O204" s="81"/>
      <c r="P204" s="81"/>
      <c r="Q204" s="81"/>
      <c r="R204" s="81"/>
      <c r="S204" s="81"/>
      <c r="T204" s="81"/>
      <c r="U204" s="81"/>
      <c r="V204" s="81"/>
      <c r="W204" s="81"/>
      <c r="X204" s="81"/>
      <c r="Y204" s="81"/>
      <c r="Z204" s="151"/>
      <c r="AA204" s="82"/>
      <c r="AB204" s="82"/>
      <c r="AC204" s="81"/>
      <c r="AD204" s="8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row>
    <row r="205" spans="1:74" ht="12.75">
      <c r="A205" s="81"/>
      <c r="B205" s="81"/>
      <c r="C205" s="81"/>
      <c r="D205" s="81"/>
      <c r="E205" s="81"/>
      <c r="F205" s="81"/>
      <c r="G205" s="151"/>
      <c r="H205" s="151"/>
      <c r="I205" s="151"/>
      <c r="J205" s="151"/>
      <c r="K205" s="151"/>
      <c r="L205" s="81"/>
      <c r="M205" s="81"/>
      <c r="N205" s="81"/>
      <c r="O205" s="81"/>
      <c r="P205" s="81"/>
      <c r="Q205" s="81"/>
      <c r="R205" s="81"/>
      <c r="S205" s="81"/>
      <c r="T205" s="81"/>
      <c r="U205" s="81"/>
      <c r="V205" s="81"/>
      <c r="W205" s="81"/>
      <c r="X205" s="81"/>
      <c r="Y205" s="81"/>
      <c r="Z205" s="151"/>
      <c r="AA205" s="82"/>
      <c r="AB205" s="82"/>
      <c r="AC205" s="81"/>
      <c r="AD205" s="8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row>
    <row r="206" spans="1:74" ht="12.75">
      <c r="A206" s="81"/>
      <c r="B206" s="81"/>
      <c r="C206" s="81"/>
      <c r="D206" s="81"/>
      <c r="E206" s="81"/>
      <c r="F206" s="81"/>
      <c r="G206" s="151"/>
      <c r="H206" s="151"/>
      <c r="I206" s="151"/>
      <c r="J206" s="151"/>
      <c r="K206" s="151"/>
      <c r="L206" s="81"/>
      <c r="M206" s="81"/>
      <c r="N206" s="81"/>
      <c r="O206" s="81"/>
      <c r="P206" s="81"/>
      <c r="Q206" s="81"/>
      <c r="R206" s="81"/>
      <c r="S206" s="81"/>
      <c r="T206" s="81"/>
      <c r="U206" s="81"/>
      <c r="V206" s="81"/>
      <c r="W206" s="81"/>
      <c r="X206" s="81"/>
      <c r="Y206" s="81"/>
      <c r="Z206" s="151"/>
      <c r="AA206" s="82"/>
      <c r="AB206" s="82"/>
      <c r="AC206" s="81"/>
      <c r="AD206" s="8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row>
    <row r="207" spans="1:74" ht="12.75">
      <c r="A207" s="81"/>
      <c r="B207" s="81"/>
      <c r="C207" s="81"/>
      <c r="D207" s="81"/>
      <c r="E207" s="81"/>
      <c r="F207" s="81"/>
      <c r="G207" s="151"/>
      <c r="H207" s="151"/>
      <c r="I207" s="151"/>
      <c r="J207" s="151"/>
      <c r="K207" s="151"/>
      <c r="L207" s="81"/>
      <c r="M207" s="81"/>
      <c r="N207" s="81"/>
      <c r="O207" s="81"/>
      <c r="P207" s="81"/>
      <c r="Q207" s="81"/>
      <c r="R207" s="81"/>
      <c r="S207" s="81"/>
      <c r="T207" s="81"/>
      <c r="U207" s="81"/>
      <c r="V207" s="81"/>
      <c r="W207" s="81"/>
      <c r="X207" s="81"/>
      <c r="Y207" s="81"/>
      <c r="Z207" s="151"/>
      <c r="AA207" s="82"/>
      <c r="AB207" s="82"/>
      <c r="AC207" s="81"/>
      <c r="AD207" s="8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row>
    <row r="208" spans="1:74" ht="12.75">
      <c r="A208" s="81"/>
      <c r="B208" s="81"/>
      <c r="C208" s="81"/>
      <c r="D208" s="81"/>
      <c r="E208" s="81"/>
      <c r="F208" s="81"/>
      <c r="G208" s="151"/>
      <c r="H208" s="151"/>
      <c r="I208" s="151"/>
      <c r="J208" s="151"/>
      <c r="K208" s="151"/>
      <c r="L208" s="81"/>
      <c r="M208" s="81"/>
      <c r="N208" s="81"/>
      <c r="O208" s="81"/>
      <c r="P208" s="81"/>
      <c r="Q208" s="81"/>
      <c r="R208" s="81"/>
      <c r="S208" s="81"/>
      <c r="T208" s="81"/>
      <c r="U208" s="81"/>
      <c r="V208" s="81"/>
      <c r="W208" s="81"/>
      <c r="X208" s="81"/>
      <c r="Y208" s="81"/>
      <c r="Z208" s="151"/>
      <c r="AA208" s="82"/>
      <c r="AB208" s="82"/>
      <c r="AC208" s="81"/>
      <c r="AD208" s="8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row>
    <row r="209" spans="1:74" ht="12.75">
      <c r="A209" s="81"/>
      <c r="B209" s="81"/>
      <c r="C209" s="81"/>
      <c r="D209" s="81"/>
      <c r="E209" s="81"/>
      <c r="F209" s="81"/>
      <c r="G209" s="151"/>
      <c r="H209" s="151"/>
      <c r="I209" s="151"/>
      <c r="J209" s="151"/>
      <c r="K209" s="151"/>
      <c r="L209" s="81"/>
      <c r="M209" s="81"/>
      <c r="N209" s="81"/>
      <c r="O209" s="81"/>
      <c r="P209" s="81"/>
      <c r="Q209" s="81"/>
      <c r="R209" s="81"/>
      <c r="S209" s="81"/>
      <c r="T209" s="81"/>
      <c r="U209" s="81"/>
      <c r="V209" s="81"/>
      <c r="W209" s="81"/>
      <c r="X209" s="81"/>
      <c r="Y209" s="81"/>
      <c r="Z209" s="151"/>
      <c r="AA209" s="82"/>
      <c r="AB209" s="82"/>
      <c r="AC209" s="81"/>
      <c r="AD209" s="8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row>
    <row r="210" spans="1:74" ht="12.75">
      <c r="A210" s="81"/>
      <c r="B210" s="81"/>
      <c r="C210" s="81"/>
      <c r="D210" s="81"/>
      <c r="E210" s="81"/>
      <c r="F210" s="81"/>
      <c r="G210" s="151"/>
      <c r="H210" s="151"/>
      <c r="I210" s="151"/>
      <c r="J210" s="151"/>
      <c r="K210" s="151"/>
      <c r="L210" s="81"/>
      <c r="M210" s="81"/>
      <c r="N210" s="81"/>
      <c r="O210" s="81"/>
      <c r="P210" s="81"/>
      <c r="Q210" s="81"/>
      <c r="R210" s="81"/>
      <c r="S210" s="81"/>
      <c r="T210" s="81"/>
      <c r="U210" s="81"/>
      <c r="V210" s="81"/>
      <c r="W210" s="81"/>
      <c r="X210" s="81"/>
      <c r="Y210" s="81"/>
      <c r="Z210" s="151"/>
      <c r="AA210" s="82"/>
      <c r="AB210" s="82"/>
      <c r="AC210" s="81"/>
      <c r="AD210" s="8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row>
    <row r="211" spans="1:74" ht="12.75">
      <c r="A211" s="81"/>
      <c r="B211" s="81"/>
      <c r="C211" s="81"/>
      <c r="D211" s="81"/>
      <c r="E211" s="81"/>
      <c r="F211" s="81"/>
      <c r="G211" s="151"/>
      <c r="H211" s="151"/>
      <c r="I211" s="151"/>
      <c r="J211" s="151"/>
      <c r="K211" s="151"/>
      <c r="L211" s="81"/>
      <c r="M211" s="81"/>
      <c r="N211" s="81"/>
      <c r="O211" s="81"/>
      <c r="P211" s="81"/>
      <c r="Q211" s="81"/>
      <c r="R211" s="81"/>
      <c r="S211" s="81"/>
      <c r="T211" s="81"/>
      <c r="U211" s="81"/>
      <c r="V211" s="81"/>
      <c r="W211" s="81"/>
      <c r="X211" s="81"/>
      <c r="Y211" s="81"/>
      <c r="Z211" s="151"/>
      <c r="AA211" s="82"/>
      <c r="AB211" s="82"/>
      <c r="AC211" s="81"/>
      <c r="AD211" s="8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row>
    <row r="212" spans="1:74" ht="12.75">
      <c r="A212" s="81"/>
      <c r="B212" s="81"/>
      <c r="C212" s="81"/>
      <c r="D212" s="81"/>
      <c r="E212" s="81"/>
      <c r="F212" s="81"/>
      <c r="G212" s="151"/>
      <c r="H212" s="151"/>
      <c r="I212" s="151"/>
      <c r="J212" s="151"/>
      <c r="K212" s="151"/>
      <c r="L212" s="81"/>
      <c r="M212" s="81"/>
      <c r="N212" s="81"/>
      <c r="O212" s="81"/>
      <c r="P212" s="81"/>
      <c r="Q212" s="81"/>
      <c r="R212" s="81"/>
      <c r="S212" s="81"/>
      <c r="T212" s="81"/>
      <c r="U212" s="81"/>
      <c r="V212" s="81"/>
      <c r="W212" s="81"/>
      <c r="X212" s="81"/>
      <c r="Y212" s="81"/>
      <c r="Z212" s="151"/>
      <c r="AA212" s="82"/>
      <c r="AB212" s="82"/>
      <c r="AC212" s="81"/>
      <c r="AD212" s="8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row>
    <row r="213" spans="1:74" ht="12.75">
      <c r="A213" s="81"/>
      <c r="B213" s="81"/>
      <c r="C213" s="81"/>
      <c r="D213" s="81"/>
      <c r="E213" s="81"/>
      <c r="F213" s="81"/>
      <c r="G213" s="151"/>
      <c r="H213" s="151"/>
      <c r="I213" s="151"/>
      <c r="J213" s="151"/>
      <c r="K213" s="151"/>
      <c r="L213" s="81"/>
      <c r="M213" s="81"/>
      <c r="N213" s="81"/>
      <c r="O213" s="81"/>
      <c r="P213" s="81"/>
      <c r="Q213" s="81"/>
      <c r="R213" s="81"/>
      <c r="S213" s="81"/>
      <c r="T213" s="81"/>
      <c r="U213" s="81"/>
      <c r="V213" s="81"/>
      <c r="W213" s="81"/>
      <c r="X213" s="81"/>
      <c r="Y213" s="81"/>
      <c r="Z213" s="151"/>
      <c r="AA213" s="82"/>
      <c r="AB213" s="82"/>
      <c r="AC213" s="81"/>
      <c r="AD213" s="8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row>
    <row r="214" spans="1:74" ht="12.75">
      <c r="A214" s="81"/>
      <c r="B214" s="81"/>
      <c r="C214" s="81"/>
      <c r="D214" s="81"/>
      <c r="E214" s="81"/>
      <c r="F214" s="81"/>
      <c r="G214" s="151"/>
      <c r="H214" s="151"/>
      <c r="I214" s="151"/>
      <c r="J214" s="151"/>
      <c r="K214" s="151"/>
      <c r="L214" s="81"/>
      <c r="M214" s="81"/>
      <c r="N214" s="81"/>
      <c r="O214" s="81"/>
      <c r="P214" s="81"/>
      <c r="Q214" s="81"/>
      <c r="R214" s="81"/>
      <c r="S214" s="81"/>
      <c r="T214" s="81"/>
      <c r="U214" s="81"/>
      <c r="V214" s="81"/>
      <c r="W214" s="81"/>
      <c r="X214" s="81"/>
      <c r="Y214" s="81"/>
      <c r="Z214" s="151"/>
      <c r="AA214" s="82"/>
      <c r="AB214" s="82"/>
      <c r="AC214" s="81"/>
      <c r="AD214" s="8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row>
    <row r="215" spans="1:74" ht="12.75">
      <c r="A215" s="81"/>
      <c r="B215" s="81"/>
      <c r="C215" s="81"/>
      <c r="D215" s="81"/>
      <c r="E215" s="81"/>
      <c r="F215" s="81"/>
      <c r="G215" s="151"/>
      <c r="H215" s="151"/>
      <c r="I215" s="151"/>
      <c r="J215" s="151"/>
      <c r="K215" s="151"/>
      <c r="L215" s="81"/>
      <c r="M215" s="81"/>
      <c r="N215" s="81"/>
      <c r="O215" s="81"/>
      <c r="P215" s="81"/>
      <c r="Q215" s="81"/>
      <c r="R215" s="81"/>
      <c r="S215" s="81"/>
      <c r="T215" s="81"/>
      <c r="U215" s="81"/>
      <c r="V215" s="81"/>
      <c r="W215" s="81"/>
      <c r="X215" s="81"/>
      <c r="Y215" s="81"/>
      <c r="Z215" s="151"/>
      <c r="AA215" s="82"/>
      <c r="AB215" s="82"/>
      <c r="AC215" s="81"/>
      <c r="AD215" s="8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row>
    <row r="216" spans="1:74" ht="12.75">
      <c r="A216" s="81"/>
      <c r="B216" s="81"/>
      <c r="C216" s="81"/>
      <c r="D216" s="81"/>
      <c r="E216" s="81"/>
      <c r="F216" s="81"/>
      <c r="G216" s="151"/>
      <c r="H216" s="151"/>
      <c r="I216" s="151"/>
      <c r="J216" s="151"/>
      <c r="K216" s="151"/>
      <c r="L216" s="81"/>
      <c r="M216" s="81"/>
      <c r="N216" s="81"/>
      <c r="O216" s="81"/>
      <c r="P216" s="81"/>
      <c r="Q216" s="81"/>
      <c r="R216" s="81"/>
      <c r="S216" s="81"/>
      <c r="T216" s="81"/>
      <c r="U216" s="81"/>
      <c r="V216" s="81"/>
      <c r="W216" s="81"/>
      <c r="X216" s="81"/>
      <c r="Y216" s="81"/>
      <c r="Z216" s="151"/>
      <c r="AA216" s="82"/>
      <c r="AB216" s="82"/>
      <c r="AC216" s="81"/>
      <c r="AD216" s="8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row>
    <row r="217" spans="1:74" ht="12.75">
      <c r="A217" s="81"/>
      <c r="B217" s="81"/>
      <c r="C217" s="81"/>
      <c r="D217" s="81"/>
      <c r="E217" s="81"/>
      <c r="F217" s="81"/>
      <c r="G217" s="151"/>
      <c r="H217" s="151"/>
      <c r="I217" s="151"/>
      <c r="J217" s="151"/>
      <c r="K217" s="151"/>
      <c r="L217" s="81"/>
      <c r="M217" s="81"/>
      <c r="N217" s="81"/>
      <c r="O217" s="81"/>
      <c r="P217" s="81"/>
      <c r="Q217" s="81"/>
      <c r="R217" s="81"/>
      <c r="S217" s="81"/>
      <c r="T217" s="81"/>
      <c r="U217" s="81"/>
      <c r="V217" s="81"/>
      <c r="W217" s="81"/>
      <c r="X217" s="81"/>
      <c r="Y217" s="81"/>
      <c r="Z217" s="151"/>
      <c r="AA217" s="82"/>
      <c r="AB217" s="82"/>
      <c r="AC217" s="81"/>
      <c r="AD217" s="8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row>
    <row r="218" spans="1:74" ht="12.75">
      <c r="A218" s="81"/>
      <c r="B218" s="81"/>
      <c r="C218" s="81"/>
      <c r="D218" s="81"/>
      <c r="E218" s="81"/>
      <c r="F218" s="81"/>
      <c r="G218" s="151"/>
      <c r="H218" s="151"/>
      <c r="I218" s="151"/>
      <c r="J218" s="151"/>
      <c r="K218" s="151"/>
      <c r="L218" s="81"/>
      <c r="M218" s="81"/>
      <c r="N218" s="81"/>
      <c r="O218" s="81"/>
      <c r="P218" s="81"/>
      <c r="Q218" s="81"/>
      <c r="R218" s="81"/>
      <c r="S218" s="81"/>
      <c r="T218" s="81"/>
      <c r="U218" s="81"/>
      <c r="V218" s="81"/>
      <c r="W218" s="81"/>
      <c r="X218" s="81"/>
      <c r="Y218" s="81"/>
      <c r="Z218" s="151"/>
      <c r="AA218" s="82"/>
      <c r="AB218" s="82"/>
      <c r="AC218" s="81"/>
      <c r="AD218" s="8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row>
    <row r="219" spans="1:74" ht="12.75">
      <c r="A219" s="81"/>
      <c r="B219" s="81"/>
      <c r="C219" s="81"/>
      <c r="D219" s="81"/>
      <c r="E219" s="81"/>
      <c r="F219" s="81"/>
      <c r="G219" s="151"/>
      <c r="H219" s="151"/>
      <c r="I219" s="151"/>
      <c r="J219" s="151"/>
      <c r="K219" s="151"/>
      <c r="L219" s="81"/>
      <c r="M219" s="81"/>
      <c r="N219" s="81"/>
      <c r="O219" s="81"/>
      <c r="P219" s="81"/>
      <c r="Q219" s="81"/>
      <c r="R219" s="81"/>
      <c r="S219" s="81"/>
      <c r="T219" s="81"/>
      <c r="U219" s="81"/>
      <c r="V219" s="81"/>
      <c r="W219" s="81"/>
      <c r="X219" s="81"/>
      <c r="Y219" s="81"/>
      <c r="Z219" s="151"/>
      <c r="AA219" s="82"/>
      <c r="AB219" s="82"/>
      <c r="AC219" s="81"/>
      <c r="AD219" s="8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row>
    <row r="220" spans="1:74" ht="12.75">
      <c r="A220" s="81"/>
      <c r="B220" s="81"/>
      <c r="C220" s="81"/>
      <c r="D220" s="81"/>
      <c r="E220" s="81"/>
      <c r="F220" s="81"/>
      <c r="G220" s="151"/>
      <c r="H220" s="151"/>
      <c r="I220" s="151"/>
      <c r="J220" s="151"/>
      <c r="K220" s="151"/>
      <c r="L220" s="81"/>
      <c r="M220" s="81"/>
      <c r="N220" s="81"/>
      <c r="O220" s="81"/>
      <c r="P220" s="81"/>
      <c r="Q220" s="81"/>
      <c r="R220" s="81"/>
      <c r="S220" s="81"/>
      <c r="T220" s="81"/>
      <c r="U220" s="81"/>
      <c r="V220" s="81"/>
      <c r="W220" s="81"/>
      <c r="X220" s="81"/>
      <c r="Y220" s="81"/>
      <c r="Z220" s="151"/>
      <c r="AA220" s="82"/>
      <c r="AB220" s="82"/>
      <c r="AC220" s="81"/>
      <c r="AD220" s="8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row>
    <row r="221" spans="1:74" ht="12.75">
      <c r="A221" s="81"/>
      <c r="B221" s="81"/>
      <c r="C221" s="81"/>
      <c r="D221" s="81"/>
      <c r="E221" s="81"/>
      <c r="F221" s="81"/>
      <c r="G221" s="151"/>
      <c r="H221" s="151"/>
      <c r="I221" s="151"/>
      <c r="J221" s="151"/>
      <c r="K221" s="151"/>
      <c r="L221" s="81"/>
      <c r="M221" s="81"/>
      <c r="N221" s="81"/>
      <c r="O221" s="81"/>
      <c r="P221" s="81"/>
      <c r="Q221" s="81"/>
      <c r="R221" s="81"/>
      <c r="S221" s="81"/>
      <c r="T221" s="81"/>
      <c r="U221" s="81"/>
      <c r="V221" s="81"/>
      <c r="W221" s="81"/>
      <c r="X221" s="81"/>
      <c r="Y221" s="81"/>
      <c r="Z221" s="151"/>
      <c r="AA221" s="82"/>
      <c r="AB221" s="82"/>
      <c r="AC221" s="81"/>
      <c r="AD221" s="8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row>
    <row r="222" spans="1:74" ht="12.75">
      <c r="A222" s="81"/>
      <c r="B222" s="81"/>
      <c r="C222" s="81"/>
      <c r="D222" s="81"/>
      <c r="E222" s="81"/>
      <c r="F222" s="81"/>
      <c r="G222" s="151"/>
      <c r="H222" s="151"/>
      <c r="I222" s="151"/>
      <c r="J222" s="151"/>
      <c r="K222" s="151"/>
      <c r="L222" s="81"/>
      <c r="M222" s="81"/>
      <c r="N222" s="81"/>
      <c r="O222" s="81"/>
      <c r="P222" s="81"/>
      <c r="Q222" s="81"/>
      <c r="R222" s="81"/>
      <c r="S222" s="81"/>
      <c r="T222" s="81"/>
      <c r="U222" s="81"/>
      <c r="V222" s="81"/>
      <c r="W222" s="81"/>
      <c r="X222" s="81"/>
      <c r="Y222" s="81"/>
      <c r="Z222" s="151"/>
      <c r="AA222" s="82"/>
      <c r="AB222" s="82"/>
      <c r="AC222" s="81"/>
      <c r="AD222" s="8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row>
    <row r="223" spans="1:74" ht="12.75">
      <c r="A223" s="81"/>
      <c r="B223" s="81"/>
      <c r="C223" s="81"/>
      <c r="D223" s="81"/>
      <c r="E223" s="81"/>
      <c r="F223" s="81"/>
      <c r="G223" s="151"/>
      <c r="H223" s="151"/>
      <c r="I223" s="151"/>
      <c r="J223" s="151"/>
      <c r="K223" s="151"/>
      <c r="L223" s="81"/>
      <c r="M223" s="81"/>
      <c r="N223" s="81"/>
      <c r="O223" s="81"/>
      <c r="P223" s="81"/>
      <c r="Q223" s="81"/>
      <c r="R223" s="81"/>
      <c r="S223" s="81"/>
      <c r="T223" s="81"/>
      <c r="U223" s="81"/>
      <c r="V223" s="81"/>
      <c r="W223" s="81"/>
      <c r="X223" s="81"/>
      <c r="Y223" s="81"/>
      <c r="Z223" s="151"/>
      <c r="AA223" s="82"/>
      <c r="AB223" s="82"/>
      <c r="AC223" s="81"/>
      <c r="AD223" s="8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row>
    <row r="224" spans="1:74" ht="12.75">
      <c r="A224" s="81"/>
      <c r="B224" s="81"/>
      <c r="C224" s="81"/>
      <c r="D224" s="81"/>
      <c r="E224" s="81"/>
      <c r="F224" s="81"/>
      <c r="G224" s="151"/>
      <c r="H224" s="151"/>
      <c r="I224" s="151"/>
      <c r="J224" s="151"/>
      <c r="K224" s="151"/>
      <c r="L224" s="81"/>
      <c r="M224" s="81"/>
      <c r="N224" s="81"/>
      <c r="O224" s="81"/>
      <c r="P224" s="81"/>
      <c r="Q224" s="81"/>
      <c r="R224" s="81"/>
      <c r="S224" s="81"/>
      <c r="T224" s="81"/>
      <c r="U224" s="81"/>
      <c r="V224" s="81"/>
      <c r="W224" s="81"/>
      <c r="X224" s="81"/>
      <c r="Y224" s="81"/>
      <c r="Z224" s="151"/>
      <c r="AA224" s="82"/>
      <c r="AB224" s="82"/>
      <c r="AC224" s="81"/>
      <c r="AD224" s="8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row>
    <row r="225" spans="1:74" ht="12.75">
      <c r="A225" s="81"/>
      <c r="B225" s="81"/>
      <c r="C225" s="81"/>
      <c r="D225" s="81"/>
      <c r="E225" s="81"/>
      <c r="F225" s="81"/>
      <c r="G225" s="151"/>
      <c r="H225" s="151"/>
      <c r="I225" s="151"/>
      <c r="J225" s="151"/>
      <c r="K225" s="151"/>
      <c r="L225" s="81"/>
      <c r="M225" s="81"/>
      <c r="N225" s="81"/>
      <c r="O225" s="81"/>
      <c r="P225" s="81"/>
      <c r="Q225" s="81"/>
      <c r="R225" s="81"/>
      <c r="S225" s="81"/>
      <c r="T225" s="81"/>
      <c r="U225" s="81"/>
      <c r="V225" s="81"/>
      <c r="W225" s="81"/>
      <c r="X225" s="81"/>
      <c r="Y225" s="81"/>
      <c r="Z225" s="151"/>
      <c r="AA225" s="82"/>
      <c r="AB225" s="82"/>
      <c r="AC225" s="81"/>
      <c r="AD225" s="8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row>
    <row r="226" spans="1:74" ht="12.75">
      <c r="A226" s="81"/>
      <c r="B226" s="81"/>
      <c r="C226" s="81"/>
      <c r="D226" s="81"/>
      <c r="E226" s="81"/>
      <c r="F226" s="81"/>
      <c r="G226" s="151"/>
      <c r="H226" s="151"/>
      <c r="I226" s="151"/>
      <c r="J226" s="151"/>
      <c r="K226" s="151"/>
      <c r="L226" s="81"/>
      <c r="M226" s="81"/>
      <c r="N226" s="81"/>
      <c r="O226" s="81"/>
      <c r="P226" s="81"/>
      <c r="Q226" s="81"/>
      <c r="R226" s="81"/>
      <c r="S226" s="81"/>
      <c r="T226" s="81"/>
      <c r="U226" s="81"/>
      <c r="V226" s="81"/>
      <c r="W226" s="81"/>
      <c r="X226" s="81"/>
      <c r="Y226" s="81"/>
      <c r="Z226" s="151"/>
      <c r="AA226" s="82"/>
      <c r="AB226" s="82"/>
      <c r="AC226" s="81"/>
      <c r="AD226" s="8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row>
    <row r="227" spans="1:74" ht="12.75">
      <c r="A227" s="81"/>
      <c r="B227" s="81"/>
      <c r="C227" s="81"/>
      <c r="D227" s="81"/>
      <c r="E227" s="81"/>
      <c r="F227" s="81"/>
      <c r="G227" s="151"/>
      <c r="H227" s="151"/>
      <c r="I227" s="151"/>
      <c r="J227" s="151"/>
      <c r="K227" s="151"/>
      <c r="L227" s="81"/>
      <c r="M227" s="81"/>
      <c r="N227" s="81"/>
      <c r="O227" s="81"/>
      <c r="P227" s="81"/>
      <c r="Q227" s="81"/>
      <c r="R227" s="81"/>
      <c r="S227" s="81"/>
      <c r="T227" s="81"/>
      <c r="U227" s="81"/>
      <c r="V227" s="81"/>
      <c r="W227" s="81"/>
      <c r="X227" s="81"/>
      <c r="Y227" s="81"/>
      <c r="Z227" s="151"/>
      <c r="AA227" s="82"/>
      <c r="AB227" s="82"/>
      <c r="AC227" s="81"/>
      <c r="AD227" s="8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row>
    <row r="228" spans="1:74" ht="12.75">
      <c r="A228" s="81"/>
      <c r="B228" s="81"/>
      <c r="C228" s="81"/>
      <c r="D228" s="81"/>
      <c r="E228" s="81"/>
      <c r="F228" s="81"/>
      <c r="G228" s="151"/>
      <c r="H228" s="151"/>
      <c r="I228" s="151"/>
      <c r="J228" s="151"/>
      <c r="K228" s="151"/>
      <c r="L228" s="81"/>
      <c r="M228" s="81"/>
      <c r="N228" s="81"/>
      <c r="O228" s="81"/>
      <c r="P228" s="81"/>
      <c r="Q228" s="81"/>
      <c r="R228" s="81"/>
      <c r="S228" s="81"/>
      <c r="T228" s="81"/>
      <c r="U228" s="81"/>
      <c r="V228" s="81"/>
      <c r="W228" s="81"/>
      <c r="X228" s="81"/>
      <c r="Y228" s="81"/>
      <c r="Z228" s="151"/>
      <c r="AA228" s="82"/>
      <c r="AB228" s="82"/>
      <c r="AC228" s="81"/>
      <c r="AD228" s="8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row>
    <row r="229" spans="1:74" ht="12.75">
      <c r="A229" s="81"/>
      <c r="B229" s="81"/>
      <c r="C229" s="81"/>
      <c r="D229" s="81"/>
      <c r="E229" s="81"/>
      <c r="F229" s="81"/>
      <c r="G229" s="151"/>
      <c r="H229" s="151"/>
      <c r="I229" s="151"/>
      <c r="J229" s="151"/>
      <c r="K229" s="151"/>
      <c r="L229" s="81"/>
      <c r="M229" s="81"/>
      <c r="N229" s="81"/>
      <c r="O229" s="81"/>
      <c r="P229" s="81"/>
      <c r="Q229" s="81"/>
      <c r="R229" s="81"/>
      <c r="S229" s="81"/>
      <c r="T229" s="81"/>
      <c r="U229" s="81"/>
      <c r="V229" s="81"/>
      <c r="W229" s="81"/>
      <c r="X229" s="81"/>
      <c r="Y229" s="81"/>
      <c r="Z229" s="151"/>
      <c r="AA229" s="82"/>
      <c r="AB229" s="82"/>
      <c r="AC229" s="81"/>
      <c r="AD229" s="8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row>
    <row r="230" spans="1:74" ht="12.75">
      <c r="A230" s="81"/>
      <c r="B230" s="81"/>
      <c r="C230" s="81"/>
      <c r="D230" s="81"/>
      <c r="E230" s="81"/>
      <c r="F230" s="81"/>
      <c r="G230" s="151"/>
      <c r="H230" s="151"/>
      <c r="I230" s="151"/>
      <c r="J230" s="151"/>
      <c r="K230" s="151"/>
      <c r="L230" s="81"/>
      <c r="M230" s="81"/>
      <c r="N230" s="81"/>
      <c r="O230" s="81"/>
      <c r="P230" s="81"/>
      <c r="Q230" s="81"/>
      <c r="R230" s="81"/>
      <c r="S230" s="81"/>
      <c r="T230" s="81"/>
      <c r="U230" s="81"/>
      <c r="V230" s="81"/>
      <c r="W230" s="81"/>
      <c r="X230" s="81"/>
      <c r="Y230" s="81"/>
      <c r="Z230" s="151"/>
      <c r="AA230" s="82"/>
      <c r="AB230" s="82"/>
      <c r="AC230" s="81"/>
      <c r="AD230" s="8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row>
    <row r="231" spans="1:74" ht="12.75">
      <c r="A231" s="81"/>
      <c r="B231" s="81"/>
      <c r="C231" s="81"/>
      <c r="D231" s="81"/>
      <c r="E231" s="81"/>
      <c r="F231" s="81"/>
      <c r="G231" s="151"/>
      <c r="H231" s="151"/>
      <c r="I231" s="151"/>
      <c r="J231" s="151"/>
      <c r="K231" s="151"/>
      <c r="L231" s="81"/>
      <c r="M231" s="81"/>
      <c r="N231" s="81"/>
      <c r="O231" s="81"/>
      <c r="P231" s="81"/>
      <c r="Q231" s="81"/>
      <c r="R231" s="81"/>
      <c r="S231" s="81"/>
      <c r="T231" s="81"/>
      <c r="U231" s="81"/>
      <c r="V231" s="81"/>
      <c r="W231" s="81"/>
      <c r="X231" s="81"/>
      <c r="Y231" s="81"/>
      <c r="Z231" s="151"/>
      <c r="AA231" s="82"/>
      <c r="AB231" s="82"/>
      <c r="AC231" s="81"/>
      <c r="AD231" s="8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row>
    <row r="232" spans="1:74" ht="12.75">
      <c r="A232" s="81"/>
      <c r="B232" s="81"/>
      <c r="C232" s="81"/>
      <c r="D232" s="81"/>
      <c r="E232" s="81"/>
      <c r="F232" s="81"/>
      <c r="G232" s="151"/>
      <c r="H232" s="151"/>
      <c r="I232" s="151"/>
      <c r="J232" s="151"/>
      <c r="K232" s="151"/>
      <c r="L232" s="81"/>
      <c r="M232" s="81"/>
      <c r="N232" s="81"/>
      <c r="O232" s="81"/>
      <c r="P232" s="81"/>
      <c r="Q232" s="81"/>
      <c r="R232" s="81"/>
      <c r="S232" s="81"/>
      <c r="T232" s="81"/>
      <c r="U232" s="81"/>
      <c r="V232" s="81"/>
      <c r="W232" s="81"/>
      <c r="X232" s="81"/>
      <c r="Y232" s="81"/>
      <c r="Z232" s="151"/>
      <c r="AA232" s="82"/>
      <c r="AB232" s="82"/>
      <c r="AC232" s="81"/>
      <c r="AD232" s="8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row>
    <row r="233" spans="1:74" ht="12.75">
      <c r="A233" s="81"/>
      <c r="B233" s="81"/>
      <c r="C233" s="81"/>
      <c r="D233" s="81"/>
      <c r="E233" s="81"/>
      <c r="F233" s="81"/>
      <c r="G233" s="151"/>
      <c r="H233" s="151"/>
      <c r="I233" s="151"/>
      <c r="J233" s="151"/>
      <c r="K233" s="151"/>
      <c r="L233" s="81"/>
      <c r="M233" s="81"/>
      <c r="N233" s="81"/>
      <c r="O233" s="81"/>
      <c r="P233" s="81"/>
      <c r="Q233" s="81"/>
      <c r="R233" s="81"/>
      <c r="S233" s="81"/>
      <c r="T233" s="81"/>
      <c r="U233" s="81"/>
      <c r="V233" s="81"/>
      <c r="W233" s="81"/>
      <c r="X233" s="81"/>
      <c r="Y233" s="81"/>
      <c r="Z233" s="151"/>
      <c r="AA233" s="82"/>
      <c r="AB233" s="82"/>
      <c r="AC233" s="81"/>
      <c r="AD233" s="8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row>
    <row r="234" spans="1:74" ht="12.75">
      <c r="A234" s="81"/>
      <c r="B234" s="81"/>
      <c r="C234" s="81"/>
      <c r="D234" s="81"/>
      <c r="E234" s="81"/>
      <c r="F234" s="81"/>
      <c r="G234" s="151"/>
      <c r="H234" s="151"/>
      <c r="I234" s="151"/>
      <c r="J234" s="151"/>
      <c r="K234" s="151"/>
      <c r="L234" s="81"/>
      <c r="M234" s="81"/>
      <c r="N234" s="81"/>
      <c r="O234" s="81"/>
      <c r="P234" s="81"/>
      <c r="Q234" s="81"/>
      <c r="R234" s="81"/>
      <c r="S234" s="81"/>
      <c r="T234" s="81"/>
      <c r="U234" s="81"/>
      <c r="V234" s="81"/>
      <c r="W234" s="81"/>
      <c r="X234" s="81"/>
      <c r="Y234" s="81"/>
      <c r="Z234" s="151"/>
      <c r="AA234" s="82"/>
      <c r="AB234" s="82"/>
      <c r="AC234" s="81"/>
      <c r="AD234" s="8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row>
    <row r="235" spans="1:74" ht="12.75">
      <c r="A235" s="81"/>
      <c r="B235" s="81"/>
      <c r="C235" s="81"/>
      <c r="D235" s="81"/>
      <c r="E235" s="81"/>
      <c r="F235" s="81"/>
      <c r="G235" s="151"/>
      <c r="H235" s="151"/>
      <c r="I235" s="151"/>
      <c r="J235" s="151"/>
      <c r="K235" s="151"/>
      <c r="L235" s="81"/>
      <c r="M235" s="81"/>
      <c r="N235" s="81"/>
      <c r="O235" s="81"/>
      <c r="P235" s="81"/>
      <c r="Q235" s="81"/>
      <c r="R235" s="81"/>
      <c r="S235" s="81"/>
      <c r="T235" s="81"/>
      <c r="U235" s="81"/>
      <c r="V235" s="81"/>
      <c r="W235" s="81"/>
      <c r="X235" s="81"/>
      <c r="Y235" s="81"/>
      <c r="Z235" s="151"/>
      <c r="AA235" s="82"/>
      <c r="AB235" s="82"/>
      <c r="AC235" s="81"/>
      <c r="AD235" s="8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row>
    <row r="236" spans="1:74" ht="12.75">
      <c r="A236" s="81"/>
      <c r="B236" s="81"/>
      <c r="C236" s="81"/>
      <c r="D236" s="81"/>
      <c r="E236" s="81"/>
      <c r="F236" s="81"/>
      <c r="G236" s="151"/>
      <c r="H236" s="151"/>
      <c r="I236" s="151"/>
      <c r="J236" s="151"/>
      <c r="K236" s="151"/>
      <c r="L236" s="81"/>
      <c r="M236" s="81"/>
      <c r="N236" s="81"/>
      <c r="O236" s="81"/>
      <c r="P236" s="81"/>
      <c r="Q236" s="81"/>
      <c r="R236" s="81"/>
      <c r="S236" s="81"/>
      <c r="T236" s="81"/>
      <c r="U236" s="81"/>
      <c r="V236" s="81"/>
      <c r="W236" s="81"/>
      <c r="X236" s="81"/>
      <c r="Y236" s="81"/>
      <c r="Z236" s="151"/>
      <c r="AA236" s="82"/>
      <c r="AB236" s="82"/>
      <c r="AC236" s="81"/>
      <c r="AD236" s="8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c r="BT236" s="51"/>
      <c r="BU236" s="51"/>
      <c r="BV236" s="51"/>
    </row>
    <row r="237" spans="1:74" ht="12.75">
      <c r="A237" s="81"/>
      <c r="B237" s="81"/>
      <c r="C237" s="81"/>
      <c r="D237" s="81"/>
      <c r="E237" s="81"/>
      <c r="F237" s="81"/>
      <c r="G237" s="151"/>
      <c r="H237" s="151"/>
      <c r="I237" s="151"/>
      <c r="J237" s="151"/>
      <c r="K237" s="151"/>
      <c r="L237" s="81"/>
      <c r="M237" s="81"/>
      <c r="N237" s="81"/>
      <c r="O237" s="81"/>
      <c r="P237" s="81"/>
      <c r="Q237" s="81"/>
      <c r="R237" s="81"/>
      <c r="S237" s="81"/>
      <c r="T237" s="81"/>
      <c r="U237" s="81"/>
      <c r="V237" s="81"/>
      <c r="W237" s="81"/>
      <c r="X237" s="81"/>
      <c r="Y237" s="81"/>
      <c r="Z237" s="151"/>
      <c r="AA237" s="82"/>
      <c r="AB237" s="82"/>
      <c r="AC237" s="81"/>
      <c r="AD237" s="8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row>
    <row r="238" spans="1:74" ht="12.75">
      <c r="A238" s="81"/>
      <c r="B238" s="81"/>
      <c r="C238" s="81"/>
      <c r="D238" s="81"/>
      <c r="E238" s="81"/>
      <c r="F238" s="81"/>
      <c r="G238" s="151"/>
      <c r="H238" s="151"/>
      <c r="I238" s="151"/>
      <c r="J238" s="151"/>
      <c r="K238" s="151"/>
      <c r="L238" s="81"/>
      <c r="M238" s="81"/>
      <c r="N238" s="81"/>
      <c r="O238" s="81"/>
      <c r="P238" s="81"/>
      <c r="Q238" s="81"/>
      <c r="R238" s="81"/>
      <c r="S238" s="81"/>
      <c r="T238" s="81"/>
      <c r="U238" s="81"/>
      <c r="V238" s="81"/>
      <c r="W238" s="81"/>
      <c r="X238" s="81"/>
      <c r="Y238" s="81"/>
      <c r="Z238" s="151"/>
      <c r="AA238" s="82"/>
      <c r="AB238" s="82"/>
      <c r="AC238" s="81"/>
      <c r="AD238" s="8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row>
    <row r="239" spans="1:74" ht="12.75">
      <c r="A239" s="81"/>
      <c r="B239" s="81"/>
      <c r="C239" s="81"/>
      <c r="D239" s="81"/>
      <c r="E239" s="81"/>
      <c r="F239" s="81"/>
      <c r="G239" s="151"/>
      <c r="H239" s="151"/>
      <c r="I239" s="151"/>
      <c r="J239" s="151"/>
      <c r="K239" s="151"/>
      <c r="L239" s="81"/>
      <c r="M239" s="81"/>
      <c r="N239" s="81"/>
      <c r="O239" s="81"/>
      <c r="P239" s="81"/>
      <c r="Q239" s="81"/>
      <c r="R239" s="81"/>
      <c r="S239" s="81"/>
      <c r="T239" s="81"/>
      <c r="U239" s="81"/>
      <c r="V239" s="81"/>
      <c r="W239" s="81"/>
      <c r="X239" s="81"/>
      <c r="Y239" s="81"/>
      <c r="Z239" s="151"/>
      <c r="AA239" s="82"/>
      <c r="AB239" s="82"/>
      <c r="AC239" s="81"/>
      <c r="AD239" s="8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row>
    <row r="240" spans="1:74" ht="12.75">
      <c r="A240" s="81"/>
      <c r="B240" s="81"/>
      <c r="C240" s="81"/>
      <c r="D240" s="81"/>
      <c r="E240" s="81"/>
      <c r="F240" s="81"/>
      <c r="G240" s="151"/>
      <c r="H240" s="151"/>
      <c r="I240" s="151"/>
      <c r="J240" s="151"/>
      <c r="K240" s="151"/>
      <c r="L240" s="81"/>
      <c r="M240" s="81"/>
      <c r="N240" s="81"/>
      <c r="O240" s="81"/>
      <c r="P240" s="81"/>
      <c r="Q240" s="81"/>
      <c r="R240" s="81"/>
      <c r="S240" s="81"/>
      <c r="T240" s="81"/>
      <c r="U240" s="81"/>
      <c r="V240" s="81"/>
      <c r="W240" s="81"/>
      <c r="X240" s="81"/>
      <c r="Y240" s="81"/>
      <c r="Z240" s="151"/>
      <c r="AA240" s="82"/>
      <c r="AB240" s="82"/>
      <c r="AC240" s="81"/>
      <c r="AD240" s="8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row>
    <row r="241" spans="1:74" ht="12.75">
      <c r="A241" s="81"/>
      <c r="B241" s="81"/>
      <c r="C241" s="81"/>
      <c r="D241" s="81"/>
      <c r="E241" s="81"/>
      <c r="F241" s="81"/>
      <c r="G241" s="151"/>
      <c r="H241" s="151"/>
      <c r="I241" s="151"/>
      <c r="J241" s="151"/>
      <c r="K241" s="151"/>
      <c r="L241" s="81"/>
      <c r="M241" s="81"/>
      <c r="N241" s="81"/>
      <c r="O241" s="81"/>
      <c r="P241" s="81"/>
      <c r="Q241" s="81"/>
      <c r="R241" s="81"/>
      <c r="S241" s="81"/>
      <c r="T241" s="81"/>
      <c r="U241" s="81"/>
      <c r="V241" s="81"/>
      <c r="W241" s="81"/>
      <c r="X241" s="81"/>
      <c r="Y241" s="81"/>
      <c r="Z241" s="151"/>
      <c r="AA241" s="82"/>
      <c r="AB241" s="82"/>
      <c r="AC241" s="81"/>
      <c r="AD241" s="8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row>
    <row r="242" spans="1:74" ht="12.75">
      <c r="A242" s="81"/>
      <c r="B242" s="81"/>
      <c r="C242" s="81"/>
      <c r="D242" s="81"/>
      <c r="E242" s="81"/>
      <c r="F242" s="81"/>
      <c r="G242" s="151"/>
      <c r="H242" s="151"/>
      <c r="I242" s="151"/>
      <c r="J242" s="151"/>
      <c r="K242" s="151"/>
      <c r="L242" s="81"/>
      <c r="M242" s="81"/>
      <c r="N242" s="81"/>
      <c r="O242" s="81"/>
      <c r="P242" s="81"/>
      <c r="Q242" s="81"/>
      <c r="R242" s="81"/>
      <c r="S242" s="81"/>
      <c r="T242" s="81"/>
      <c r="U242" s="81"/>
      <c r="V242" s="81"/>
      <c r="W242" s="81"/>
      <c r="X242" s="81"/>
      <c r="Y242" s="81"/>
      <c r="Z242" s="151"/>
      <c r="AA242" s="82"/>
      <c r="AB242" s="82"/>
      <c r="AC242" s="81"/>
      <c r="AD242" s="8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row>
    <row r="243" spans="1:74" ht="12.75">
      <c r="A243" s="81"/>
      <c r="B243" s="81"/>
      <c r="C243" s="81"/>
      <c r="D243" s="81"/>
      <c r="E243" s="81"/>
      <c r="F243" s="81"/>
      <c r="G243" s="151"/>
      <c r="H243" s="151"/>
      <c r="I243" s="151"/>
      <c r="J243" s="151"/>
      <c r="K243" s="151"/>
      <c r="L243" s="81"/>
      <c r="M243" s="81"/>
      <c r="N243" s="81"/>
      <c r="O243" s="81"/>
      <c r="P243" s="81"/>
      <c r="Q243" s="81"/>
      <c r="R243" s="81"/>
      <c r="S243" s="81"/>
      <c r="T243" s="81"/>
      <c r="U243" s="81"/>
      <c r="V243" s="81"/>
      <c r="W243" s="81"/>
      <c r="X243" s="81"/>
      <c r="Y243" s="81"/>
      <c r="Z243" s="151"/>
      <c r="AA243" s="82"/>
      <c r="AB243" s="82"/>
      <c r="AC243" s="81"/>
      <c r="AD243" s="8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row>
    <row r="244" spans="1:74" ht="12.75">
      <c r="A244" s="81"/>
      <c r="B244" s="81"/>
      <c r="C244" s="81"/>
      <c r="D244" s="81"/>
      <c r="E244" s="81"/>
      <c r="F244" s="81"/>
      <c r="G244" s="151"/>
      <c r="H244" s="151"/>
      <c r="I244" s="151"/>
      <c r="J244" s="151"/>
      <c r="K244" s="151"/>
      <c r="L244" s="81"/>
      <c r="M244" s="81"/>
      <c r="N244" s="81"/>
      <c r="O244" s="81"/>
      <c r="P244" s="81"/>
      <c r="Q244" s="81"/>
      <c r="R244" s="81"/>
      <c r="S244" s="51"/>
      <c r="T244" s="51"/>
      <c r="U244" s="51"/>
      <c r="V244" s="51"/>
      <c r="W244" s="51"/>
      <c r="X244" s="51"/>
      <c r="Y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row>
    <row r="245" spans="1:74" ht="12.75">
      <c r="A245" s="51"/>
      <c r="B245" s="51"/>
      <c r="C245" s="51"/>
      <c r="D245" s="51"/>
      <c r="E245" s="51"/>
      <c r="F245" s="51"/>
      <c r="L245" s="51"/>
      <c r="M245" s="51"/>
      <c r="N245" s="51"/>
      <c r="O245" s="51"/>
      <c r="P245" s="51"/>
      <c r="Q245" s="51"/>
      <c r="S245" s="51"/>
      <c r="T245" s="51"/>
      <c r="U245" s="51"/>
      <c r="V245" s="51"/>
      <c r="W245" s="51"/>
      <c r="X245" s="51"/>
      <c r="Y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row>
    <row r="246" spans="1:74" ht="12.75">
      <c r="A246" s="51"/>
      <c r="B246" s="51"/>
      <c r="C246" s="51"/>
      <c r="D246" s="51"/>
      <c r="E246" s="51"/>
      <c r="F246" s="51"/>
      <c r="L246" s="51"/>
      <c r="M246" s="51"/>
      <c r="N246" s="51"/>
      <c r="O246" s="51"/>
      <c r="P246" s="51"/>
      <c r="Q246" s="51"/>
      <c r="S246" s="51"/>
      <c r="T246" s="51"/>
      <c r="U246" s="51"/>
      <c r="V246" s="51"/>
      <c r="W246" s="51"/>
      <c r="X246" s="51"/>
      <c r="Y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row>
    <row r="247" spans="1:74" ht="12.75">
      <c r="A247" s="51"/>
      <c r="B247" s="51"/>
      <c r="C247" s="51"/>
      <c r="D247" s="51"/>
      <c r="E247" s="51"/>
      <c r="F247" s="51"/>
      <c r="L247" s="51"/>
      <c r="M247" s="51"/>
      <c r="N247" s="51"/>
      <c r="O247" s="51"/>
      <c r="P247" s="51"/>
      <c r="Q247" s="51"/>
      <c r="S247" s="51"/>
      <c r="T247" s="51"/>
      <c r="U247" s="51"/>
      <c r="V247" s="51"/>
      <c r="W247" s="51"/>
      <c r="X247" s="51"/>
      <c r="Y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row>
    <row r="248" spans="1:74" ht="12.75">
      <c r="A248" s="51"/>
      <c r="B248" s="51"/>
      <c r="C248" s="51"/>
      <c r="D248" s="51"/>
      <c r="E248" s="51"/>
      <c r="F248" s="51"/>
      <c r="L248" s="51"/>
      <c r="M248" s="51"/>
      <c r="N248" s="51"/>
      <c r="O248" s="51"/>
      <c r="P248" s="51"/>
      <c r="Q248" s="51"/>
      <c r="S248" s="51"/>
      <c r="T248" s="51"/>
      <c r="U248" s="51"/>
      <c r="V248" s="51"/>
      <c r="W248" s="51"/>
      <c r="X248" s="51"/>
      <c r="Y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row>
    <row r="249" spans="1:74" ht="12.75">
      <c r="A249" s="51"/>
      <c r="B249" s="51"/>
      <c r="C249" s="51"/>
      <c r="D249" s="51"/>
      <c r="E249" s="51"/>
      <c r="F249" s="51"/>
      <c r="L249" s="51"/>
      <c r="M249" s="51"/>
      <c r="N249" s="51"/>
      <c r="O249" s="51"/>
      <c r="P249" s="51"/>
      <c r="Q249" s="51"/>
      <c r="S249" s="51"/>
      <c r="T249" s="51"/>
      <c r="U249" s="51"/>
      <c r="V249" s="51"/>
      <c r="W249" s="51"/>
      <c r="X249" s="51"/>
      <c r="Y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row>
    <row r="250" spans="1:74" ht="12.75">
      <c r="A250" s="51"/>
      <c r="B250" s="51"/>
      <c r="C250" s="51"/>
      <c r="D250" s="51"/>
      <c r="E250" s="51"/>
      <c r="F250" s="51"/>
      <c r="L250" s="51"/>
      <c r="M250" s="51"/>
      <c r="N250" s="51"/>
      <c r="O250" s="51"/>
      <c r="P250" s="51"/>
      <c r="Q250" s="51"/>
      <c r="S250" s="51"/>
      <c r="T250" s="51"/>
      <c r="U250" s="51"/>
      <c r="V250" s="51"/>
      <c r="W250" s="51"/>
      <c r="X250" s="51"/>
      <c r="Y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row>
    <row r="251" spans="1:74" ht="12.75">
      <c r="A251" s="51"/>
      <c r="B251" s="51"/>
      <c r="C251" s="51"/>
      <c r="D251" s="51"/>
      <c r="E251" s="51"/>
      <c r="F251" s="51"/>
      <c r="L251" s="51"/>
      <c r="M251" s="51"/>
      <c r="N251" s="51"/>
      <c r="O251" s="51"/>
      <c r="P251" s="51"/>
      <c r="Q251" s="51"/>
      <c r="S251" s="51"/>
      <c r="T251" s="51"/>
      <c r="U251" s="51"/>
      <c r="V251" s="51"/>
      <c r="W251" s="51"/>
      <c r="X251" s="51"/>
      <c r="Y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c r="BT251" s="51"/>
      <c r="BU251" s="51"/>
      <c r="BV251" s="51"/>
    </row>
    <row r="252" spans="1:74" ht="12.75">
      <c r="A252" s="51"/>
      <c r="B252" s="51"/>
      <c r="C252" s="51"/>
      <c r="D252" s="51"/>
      <c r="E252" s="51"/>
      <c r="F252" s="51"/>
      <c r="L252" s="51"/>
      <c r="M252" s="51"/>
      <c r="N252" s="51"/>
      <c r="O252" s="51"/>
      <c r="P252" s="51"/>
      <c r="Q252" s="51"/>
      <c r="S252" s="51"/>
      <c r="T252" s="51"/>
      <c r="U252" s="51"/>
      <c r="V252" s="51"/>
      <c r="W252" s="51"/>
      <c r="X252" s="51"/>
      <c r="Y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row>
    <row r="253" spans="1:74" ht="12.75">
      <c r="A253" s="51"/>
      <c r="B253" s="51"/>
      <c r="C253" s="51"/>
      <c r="D253" s="51"/>
      <c r="E253" s="51"/>
      <c r="F253" s="51"/>
      <c r="L253" s="51"/>
      <c r="M253" s="51"/>
      <c r="N253" s="51"/>
      <c r="O253" s="51"/>
      <c r="P253" s="51"/>
      <c r="Q253" s="51"/>
      <c r="S253" s="51"/>
      <c r="T253" s="51"/>
      <c r="U253" s="51"/>
      <c r="V253" s="51"/>
      <c r="W253" s="51"/>
      <c r="X253" s="51"/>
      <c r="Y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row>
    <row r="254" spans="1:74" ht="12.75">
      <c r="A254" s="51"/>
      <c r="B254" s="51"/>
      <c r="C254" s="51"/>
      <c r="D254" s="51"/>
      <c r="E254" s="51"/>
      <c r="F254" s="51"/>
      <c r="L254" s="51"/>
      <c r="M254" s="51"/>
      <c r="N254" s="51"/>
      <c r="O254" s="51"/>
      <c r="P254" s="51"/>
      <c r="Q254" s="51"/>
      <c r="S254" s="51"/>
      <c r="T254" s="51"/>
      <c r="U254" s="51"/>
      <c r="V254" s="51"/>
      <c r="W254" s="51"/>
      <c r="X254" s="51"/>
      <c r="Y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row>
    <row r="255" spans="1:74" ht="12.75">
      <c r="A255" s="51"/>
      <c r="B255" s="51"/>
      <c r="C255" s="51"/>
      <c r="D255" s="51"/>
      <c r="E255" s="51"/>
      <c r="F255" s="51"/>
      <c r="L255" s="51"/>
      <c r="M255" s="51"/>
      <c r="N255" s="51"/>
      <c r="O255" s="51"/>
      <c r="P255" s="51"/>
      <c r="Q255" s="51"/>
      <c r="S255" s="51"/>
      <c r="T255" s="51"/>
      <c r="U255" s="51"/>
      <c r="V255" s="51"/>
      <c r="W255" s="51"/>
      <c r="X255" s="51"/>
      <c r="Y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row>
    <row r="256" spans="1:74" ht="12.75">
      <c r="A256" s="51"/>
      <c r="B256" s="51"/>
      <c r="C256" s="51"/>
      <c r="D256" s="51"/>
      <c r="E256" s="51"/>
      <c r="F256" s="51"/>
      <c r="L256" s="51"/>
      <c r="M256" s="51"/>
      <c r="N256" s="51"/>
      <c r="O256" s="51"/>
      <c r="P256" s="51"/>
      <c r="Q256" s="51"/>
      <c r="S256" s="51"/>
      <c r="T256" s="51"/>
      <c r="U256" s="51"/>
      <c r="V256" s="51"/>
      <c r="W256" s="51"/>
      <c r="X256" s="51"/>
      <c r="Y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1"/>
    </row>
    <row r="257" spans="1:74" ht="12.75">
      <c r="A257" s="51"/>
      <c r="B257" s="51"/>
      <c r="C257" s="51"/>
      <c r="D257" s="51"/>
      <c r="E257" s="51"/>
      <c r="F257" s="51"/>
      <c r="L257" s="51"/>
      <c r="M257" s="51"/>
      <c r="N257" s="51"/>
      <c r="O257" s="51"/>
      <c r="P257" s="51"/>
      <c r="Q257" s="51"/>
      <c r="S257" s="51"/>
      <c r="T257" s="51"/>
      <c r="U257" s="51"/>
      <c r="V257" s="51"/>
      <c r="W257" s="51"/>
      <c r="X257" s="51"/>
      <c r="Y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row>
    <row r="258" spans="1:74" ht="12.75">
      <c r="A258" s="51"/>
      <c r="B258" s="51"/>
      <c r="C258" s="51"/>
      <c r="D258" s="51"/>
      <c r="E258" s="51"/>
      <c r="F258" s="51"/>
      <c r="L258" s="51"/>
      <c r="M258" s="51"/>
      <c r="N258" s="51"/>
      <c r="O258" s="51"/>
      <c r="P258" s="51"/>
      <c r="Q258" s="51"/>
      <c r="S258" s="51"/>
      <c r="T258" s="51"/>
      <c r="U258" s="51"/>
      <c r="V258" s="51"/>
      <c r="W258" s="51"/>
      <c r="X258" s="51"/>
      <c r="Y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row>
    <row r="259" spans="1:74" ht="12.75">
      <c r="A259" s="51"/>
      <c r="B259" s="51"/>
      <c r="C259" s="51"/>
      <c r="D259" s="51"/>
      <c r="E259" s="51"/>
      <c r="F259" s="51"/>
      <c r="L259" s="51"/>
      <c r="M259" s="51"/>
      <c r="N259" s="51"/>
      <c r="O259" s="51"/>
      <c r="P259" s="51"/>
      <c r="Q259" s="51"/>
      <c r="S259" s="51"/>
      <c r="T259" s="51"/>
      <c r="U259" s="51"/>
      <c r="V259" s="51"/>
      <c r="W259" s="51"/>
      <c r="X259" s="51"/>
      <c r="Y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row>
    <row r="260" spans="1:74" ht="12.75">
      <c r="A260" s="51"/>
      <c r="B260" s="51"/>
      <c r="C260" s="51"/>
      <c r="D260" s="51"/>
      <c r="E260" s="51"/>
      <c r="F260" s="51"/>
      <c r="L260" s="51"/>
      <c r="M260" s="51"/>
      <c r="N260" s="51"/>
      <c r="O260" s="51"/>
      <c r="P260" s="51"/>
      <c r="Q260" s="51"/>
      <c r="S260" s="51"/>
      <c r="T260" s="51"/>
      <c r="U260" s="51"/>
      <c r="V260" s="51"/>
      <c r="W260" s="51"/>
      <c r="X260" s="51"/>
      <c r="Y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row>
    <row r="261" spans="1:74" ht="12.75">
      <c r="A261" s="51"/>
      <c r="B261" s="51"/>
      <c r="C261" s="51"/>
      <c r="D261" s="51"/>
      <c r="E261" s="51"/>
      <c r="F261" s="51"/>
      <c r="L261" s="51"/>
      <c r="M261" s="51"/>
      <c r="N261" s="51"/>
      <c r="O261" s="51"/>
      <c r="P261" s="51"/>
      <c r="Q261" s="51"/>
      <c r="S261" s="51"/>
      <c r="T261" s="51"/>
      <c r="U261" s="51"/>
      <c r="V261" s="51"/>
      <c r="W261" s="51"/>
      <c r="X261" s="51"/>
      <c r="Y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row>
    <row r="262" spans="1:74" ht="12.75">
      <c r="A262" s="51"/>
      <c r="B262" s="51"/>
      <c r="C262" s="51"/>
      <c r="D262" s="51"/>
      <c r="E262" s="51"/>
      <c r="F262" s="51"/>
      <c r="L262" s="51"/>
      <c r="M262" s="51"/>
      <c r="N262" s="51"/>
      <c r="O262" s="51"/>
      <c r="P262" s="51"/>
      <c r="Q262" s="51"/>
      <c r="S262" s="51"/>
      <c r="T262" s="51"/>
      <c r="U262" s="51"/>
      <c r="V262" s="51"/>
      <c r="W262" s="51"/>
      <c r="X262" s="51"/>
      <c r="Y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row>
    <row r="263" spans="1:74" ht="12.75">
      <c r="A263" s="51"/>
      <c r="B263" s="51"/>
      <c r="C263" s="51"/>
      <c r="D263" s="51"/>
      <c r="E263" s="51"/>
      <c r="F263" s="51"/>
      <c r="L263" s="51"/>
      <c r="M263" s="51"/>
      <c r="N263" s="51"/>
      <c r="O263" s="51"/>
      <c r="P263" s="51"/>
      <c r="Q263" s="51"/>
      <c r="S263" s="51"/>
      <c r="T263" s="51"/>
      <c r="U263" s="51"/>
      <c r="V263" s="51"/>
      <c r="W263" s="51"/>
      <c r="X263" s="51"/>
      <c r="Y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row>
    <row r="264" spans="1:74" ht="12.75">
      <c r="A264" s="51"/>
      <c r="B264" s="51"/>
      <c r="C264" s="51"/>
      <c r="D264" s="51"/>
      <c r="E264" s="51"/>
      <c r="F264" s="51"/>
      <c r="L264" s="51"/>
      <c r="M264" s="51"/>
      <c r="N264" s="51"/>
      <c r="O264" s="51"/>
      <c r="P264" s="51"/>
      <c r="Q264" s="51"/>
      <c r="S264" s="51"/>
      <c r="T264" s="51"/>
      <c r="U264" s="51"/>
      <c r="V264" s="51"/>
      <c r="W264" s="51"/>
      <c r="X264" s="51"/>
      <c r="Y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row>
    <row r="265" spans="1:74" ht="12.75">
      <c r="A265" s="51"/>
      <c r="B265" s="51"/>
      <c r="C265" s="51"/>
      <c r="D265" s="51"/>
      <c r="E265" s="51"/>
      <c r="F265" s="51"/>
      <c r="L265" s="51"/>
      <c r="M265" s="51"/>
      <c r="N265" s="51"/>
      <c r="O265" s="51"/>
      <c r="P265" s="51"/>
      <c r="Q265" s="51"/>
      <c r="S265" s="51"/>
      <c r="T265" s="51"/>
      <c r="U265" s="51"/>
      <c r="V265" s="51"/>
      <c r="W265" s="51"/>
      <c r="X265" s="51"/>
      <c r="Y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row>
    <row r="266" spans="1:74" ht="12.75">
      <c r="A266" s="51"/>
      <c r="B266" s="51"/>
      <c r="C266" s="51"/>
      <c r="D266" s="51"/>
      <c r="E266" s="51"/>
      <c r="F266" s="51"/>
      <c r="L266" s="51"/>
      <c r="M266" s="51"/>
      <c r="N266" s="51"/>
      <c r="O266" s="51"/>
      <c r="P266" s="51"/>
      <c r="Q266" s="51"/>
      <c r="S266" s="51"/>
      <c r="T266" s="51"/>
      <c r="U266" s="51"/>
      <c r="V266" s="51"/>
      <c r="W266" s="51"/>
      <c r="X266" s="51"/>
      <c r="Y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row>
    <row r="267" spans="1:74" ht="12.75">
      <c r="A267" s="51"/>
      <c r="B267" s="51"/>
      <c r="C267" s="51"/>
      <c r="D267" s="51"/>
      <c r="E267" s="51"/>
      <c r="F267" s="51"/>
      <c r="L267" s="51"/>
      <c r="M267" s="51"/>
      <c r="N267" s="51"/>
      <c r="O267" s="51"/>
      <c r="P267" s="51"/>
      <c r="Q267" s="51"/>
      <c r="S267" s="51"/>
      <c r="T267" s="51"/>
      <c r="U267" s="51"/>
      <c r="V267" s="51"/>
      <c r="W267" s="51"/>
      <c r="X267" s="51"/>
      <c r="Y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row>
    <row r="268" spans="1:74" ht="12.75">
      <c r="A268" s="51"/>
      <c r="B268" s="51"/>
      <c r="C268" s="51"/>
      <c r="D268" s="51"/>
      <c r="E268" s="51"/>
      <c r="F268" s="51"/>
      <c r="L268" s="51"/>
      <c r="M268" s="51"/>
      <c r="N268" s="51"/>
      <c r="O268" s="51"/>
      <c r="P268" s="51"/>
      <c r="Q268" s="51"/>
      <c r="S268" s="51"/>
      <c r="T268" s="51"/>
      <c r="U268" s="51"/>
      <c r="V268" s="51"/>
      <c r="W268" s="51"/>
      <c r="X268" s="51"/>
      <c r="Y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row>
    <row r="269" spans="1:74" ht="12.75">
      <c r="A269" s="51"/>
      <c r="B269" s="51"/>
      <c r="C269" s="51"/>
      <c r="D269" s="51"/>
      <c r="E269" s="51"/>
      <c r="F269" s="51"/>
      <c r="L269" s="51"/>
      <c r="M269" s="51"/>
      <c r="N269" s="51"/>
      <c r="O269" s="51"/>
      <c r="P269" s="51"/>
      <c r="Q269" s="51"/>
      <c r="S269" s="51"/>
      <c r="T269" s="51"/>
      <c r="U269" s="51"/>
      <c r="V269" s="51"/>
      <c r="W269" s="51"/>
      <c r="X269" s="51"/>
      <c r="Y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row>
    <row r="270" spans="1:74" ht="12.75">
      <c r="A270" s="51"/>
      <c r="B270" s="51"/>
      <c r="C270" s="51"/>
      <c r="D270" s="51"/>
      <c r="E270" s="51"/>
      <c r="F270" s="51"/>
      <c r="L270" s="51"/>
      <c r="M270" s="51"/>
      <c r="N270" s="51"/>
      <c r="O270" s="51"/>
      <c r="P270" s="51"/>
      <c r="Q270" s="51"/>
      <c r="S270" s="51"/>
      <c r="T270" s="51"/>
      <c r="U270" s="51"/>
      <c r="V270" s="51"/>
      <c r="W270" s="51"/>
      <c r="X270" s="51"/>
      <c r="Y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row>
    <row r="271" spans="1:74" ht="12.75">
      <c r="A271" s="51"/>
      <c r="B271" s="51"/>
      <c r="C271" s="51"/>
      <c r="D271" s="51"/>
      <c r="E271" s="51"/>
      <c r="F271" s="51"/>
      <c r="L271" s="51"/>
      <c r="M271" s="51"/>
      <c r="N271" s="51"/>
      <c r="O271" s="51"/>
      <c r="P271" s="51"/>
      <c r="Q271" s="51"/>
      <c r="S271" s="51"/>
      <c r="T271" s="51"/>
      <c r="U271" s="51"/>
      <c r="V271" s="51"/>
      <c r="W271" s="51"/>
      <c r="X271" s="51"/>
      <c r="Y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row>
    <row r="272" spans="1:74" ht="12.75">
      <c r="A272" s="51"/>
      <c r="B272" s="51"/>
      <c r="C272" s="51"/>
      <c r="D272" s="51"/>
      <c r="E272" s="51"/>
      <c r="F272" s="51"/>
      <c r="L272" s="51"/>
      <c r="M272" s="51"/>
      <c r="N272" s="51"/>
      <c r="O272" s="51"/>
      <c r="P272" s="51"/>
      <c r="Q272" s="51"/>
      <c r="S272" s="51"/>
      <c r="T272" s="51"/>
      <c r="U272" s="51"/>
      <c r="V272" s="51"/>
      <c r="W272" s="51"/>
      <c r="X272" s="51"/>
      <c r="Y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row>
    <row r="273" spans="1:74" ht="12.75">
      <c r="A273" s="51"/>
      <c r="B273" s="51"/>
      <c r="C273" s="51"/>
      <c r="D273" s="51"/>
      <c r="E273" s="51"/>
      <c r="F273" s="51"/>
      <c r="L273" s="51"/>
      <c r="M273" s="51"/>
      <c r="N273" s="51"/>
      <c r="O273" s="51"/>
      <c r="P273" s="51"/>
      <c r="Q273" s="51"/>
      <c r="S273" s="51"/>
      <c r="T273" s="51"/>
      <c r="U273" s="51"/>
      <c r="V273" s="51"/>
      <c r="W273" s="51"/>
      <c r="X273" s="51"/>
      <c r="Y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row>
    <row r="274" spans="1:74" ht="12.75">
      <c r="A274" s="51"/>
      <c r="B274" s="51"/>
      <c r="C274" s="51"/>
      <c r="D274" s="51"/>
      <c r="E274" s="51"/>
      <c r="F274" s="51"/>
      <c r="L274" s="51"/>
      <c r="M274" s="51"/>
      <c r="N274" s="51"/>
      <c r="O274" s="51"/>
      <c r="P274" s="51"/>
      <c r="Q274" s="51"/>
      <c r="S274" s="51"/>
      <c r="T274" s="51"/>
      <c r="U274" s="51"/>
      <c r="V274" s="51"/>
      <c r="W274" s="51"/>
      <c r="X274" s="51"/>
      <c r="Y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row>
    <row r="275" spans="1:74" ht="12.75">
      <c r="A275" s="51"/>
      <c r="B275" s="51"/>
      <c r="C275" s="51"/>
      <c r="D275" s="51"/>
      <c r="E275" s="51"/>
      <c r="F275" s="51"/>
      <c r="L275" s="51"/>
      <c r="M275" s="51"/>
      <c r="N275" s="51"/>
      <c r="O275" s="51"/>
      <c r="P275" s="51"/>
      <c r="Q275" s="51"/>
      <c r="S275" s="51"/>
      <c r="T275" s="51"/>
      <c r="U275" s="51"/>
      <c r="V275" s="51"/>
      <c r="W275" s="51"/>
      <c r="X275" s="51"/>
      <c r="Y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row>
    <row r="276" spans="1:74" ht="12.75">
      <c r="A276" s="51"/>
      <c r="B276" s="51"/>
      <c r="C276" s="51"/>
      <c r="D276" s="51"/>
      <c r="E276" s="51"/>
      <c r="F276" s="51"/>
      <c r="L276" s="51"/>
      <c r="M276" s="51"/>
      <c r="N276" s="51"/>
      <c r="O276" s="51"/>
      <c r="P276" s="51"/>
      <c r="Q276" s="51"/>
      <c r="S276" s="51"/>
      <c r="T276" s="51"/>
      <c r="U276" s="51"/>
      <c r="V276" s="51"/>
      <c r="W276" s="51"/>
      <c r="X276" s="51"/>
      <c r="Y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row>
    <row r="277" spans="1:74" ht="12.75">
      <c r="A277" s="51"/>
      <c r="B277" s="51"/>
      <c r="C277" s="51"/>
      <c r="D277" s="51"/>
      <c r="E277" s="51"/>
      <c r="F277" s="51"/>
      <c r="L277" s="51"/>
      <c r="M277" s="51"/>
      <c r="N277" s="51"/>
      <c r="O277" s="51"/>
      <c r="P277" s="51"/>
      <c r="Q277" s="51"/>
      <c r="S277" s="51"/>
      <c r="T277" s="51"/>
      <c r="U277" s="51"/>
      <c r="V277" s="51"/>
      <c r="W277" s="51"/>
      <c r="X277" s="51"/>
      <c r="Y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row>
    <row r="278" spans="1:74" ht="12.75">
      <c r="A278" s="51"/>
      <c r="B278" s="51"/>
      <c r="C278" s="51"/>
      <c r="D278" s="51"/>
      <c r="E278" s="51"/>
      <c r="F278" s="51"/>
      <c r="L278" s="51"/>
      <c r="M278" s="51"/>
      <c r="N278" s="51"/>
      <c r="O278" s="51"/>
      <c r="P278" s="51"/>
      <c r="Q278" s="51"/>
      <c r="S278" s="51"/>
      <c r="T278" s="51"/>
      <c r="U278" s="51"/>
      <c r="V278" s="51"/>
      <c r="W278" s="51"/>
      <c r="X278" s="51"/>
      <c r="Y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row>
    <row r="279" spans="1:74" ht="12.75">
      <c r="A279" s="51"/>
      <c r="B279" s="51"/>
      <c r="C279" s="51"/>
      <c r="D279" s="51"/>
      <c r="E279" s="51"/>
      <c r="F279" s="51"/>
      <c r="L279" s="51"/>
      <c r="M279" s="51"/>
      <c r="N279" s="51"/>
      <c r="O279" s="51"/>
      <c r="P279" s="51"/>
      <c r="Q279" s="51"/>
      <c r="S279" s="51"/>
      <c r="T279" s="51"/>
      <c r="U279" s="51"/>
      <c r="V279" s="51"/>
      <c r="W279" s="51"/>
      <c r="X279" s="51"/>
      <c r="Y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row>
    <row r="280" spans="1:74" ht="12.75">
      <c r="A280" s="51"/>
      <c r="B280" s="51"/>
      <c r="C280" s="51"/>
      <c r="D280" s="51"/>
      <c r="E280" s="51"/>
      <c r="F280" s="51"/>
      <c r="L280" s="51"/>
      <c r="M280" s="51"/>
      <c r="N280" s="51"/>
      <c r="O280" s="51"/>
      <c r="P280" s="51"/>
      <c r="Q280" s="51"/>
      <c r="S280" s="51"/>
      <c r="T280" s="51"/>
      <c r="U280" s="51"/>
      <c r="V280" s="51"/>
      <c r="W280" s="51"/>
      <c r="X280" s="51"/>
      <c r="Y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row>
    <row r="281" spans="1:74" ht="12.75">
      <c r="A281" s="51"/>
      <c r="B281" s="51"/>
      <c r="C281" s="51"/>
      <c r="D281" s="51"/>
      <c r="E281" s="51"/>
      <c r="F281" s="51"/>
      <c r="L281" s="51"/>
      <c r="M281" s="51"/>
      <c r="N281" s="51"/>
      <c r="O281" s="51"/>
      <c r="P281" s="51"/>
      <c r="Q281" s="51"/>
      <c r="S281" s="51"/>
      <c r="T281" s="51"/>
      <c r="U281" s="51"/>
      <c r="V281" s="51"/>
      <c r="W281" s="51"/>
      <c r="X281" s="51"/>
      <c r="Y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row>
    <row r="282" spans="1:74" ht="12.75">
      <c r="A282" s="51"/>
      <c r="B282" s="51"/>
      <c r="C282" s="51"/>
      <c r="D282" s="51"/>
      <c r="E282" s="51"/>
      <c r="F282" s="51"/>
      <c r="L282" s="51"/>
      <c r="M282" s="51"/>
      <c r="N282" s="51"/>
      <c r="O282" s="51"/>
      <c r="P282" s="51"/>
      <c r="Q282" s="51"/>
      <c r="S282" s="51"/>
      <c r="T282" s="51"/>
      <c r="U282" s="51"/>
      <c r="V282" s="51"/>
      <c r="W282" s="51"/>
      <c r="X282" s="51"/>
      <c r="Y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row>
    <row r="283" spans="1:74" ht="12.75">
      <c r="A283" s="51"/>
      <c r="B283" s="51"/>
      <c r="C283" s="51"/>
      <c r="D283" s="51"/>
      <c r="E283" s="51"/>
      <c r="F283" s="51"/>
      <c r="L283" s="51"/>
      <c r="M283" s="51"/>
      <c r="N283" s="51"/>
      <c r="O283" s="51"/>
      <c r="P283" s="51"/>
      <c r="Q283" s="51"/>
      <c r="S283" s="51"/>
      <c r="T283" s="51"/>
      <c r="U283" s="51"/>
      <c r="V283" s="51"/>
      <c r="W283" s="51"/>
      <c r="X283" s="51"/>
      <c r="Y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row>
    <row r="284" spans="1:74" ht="12.75">
      <c r="A284" s="51"/>
      <c r="B284" s="51"/>
      <c r="C284" s="51"/>
      <c r="D284" s="51"/>
      <c r="E284" s="51"/>
      <c r="F284" s="51"/>
      <c r="L284" s="51"/>
      <c r="M284" s="51"/>
      <c r="N284" s="51"/>
      <c r="O284" s="51"/>
      <c r="P284" s="51"/>
      <c r="Q284" s="51"/>
      <c r="S284" s="51"/>
      <c r="T284" s="51"/>
      <c r="U284" s="51"/>
      <c r="V284" s="51"/>
      <c r="W284" s="51"/>
      <c r="X284" s="51"/>
      <c r="Y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row>
    <row r="285" spans="1:74" ht="12.75">
      <c r="A285" s="51"/>
      <c r="B285" s="51"/>
      <c r="C285" s="51"/>
      <c r="D285" s="51"/>
      <c r="E285" s="51"/>
      <c r="F285" s="51"/>
      <c r="L285" s="51"/>
      <c r="M285" s="51"/>
      <c r="N285" s="51"/>
      <c r="O285" s="51"/>
      <c r="P285" s="51"/>
      <c r="Q285" s="51"/>
      <c r="S285" s="51"/>
      <c r="T285" s="51"/>
      <c r="U285" s="51"/>
      <c r="V285" s="51"/>
      <c r="W285" s="51"/>
      <c r="X285" s="51"/>
      <c r="Y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row>
    <row r="286" spans="1:74" ht="12.75">
      <c r="A286" s="51"/>
      <c r="B286" s="51"/>
      <c r="C286" s="51"/>
      <c r="D286" s="51"/>
      <c r="E286" s="51"/>
      <c r="F286" s="51"/>
      <c r="L286" s="51"/>
      <c r="M286" s="51"/>
      <c r="N286" s="51"/>
      <c r="O286" s="51"/>
      <c r="P286" s="51"/>
      <c r="Q286" s="51"/>
      <c r="S286" s="51"/>
      <c r="T286" s="51"/>
      <c r="U286" s="51"/>
      <c r="V286" s="51"/>
      <c r="W286" s="51"/>
      <c r="X286" s="51"/>
      <c r="Y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row>
    <row r="287" spans="1:74" ht="12.75">
      <c r="A287" s="51"/>
      <c r="B287" s="51"/>
      <c r="C287" s="51"/>
      <c r="D287" s="51"/>
      <c r="E287" s="51"/>
      <c r="F287" s="51"/>
      <c r="L287" s="51"/>
      <c r="M287" s="51"/>
      <c r="N287" s="51"/>
      <c r="O287" s="51"/>
      <c r="P287" s="51"/>
      <c r="Q287" s="51"/>
      <c r="S287" s="51"/>
      <c r="T287" s="51"/>
      <c r="U287" s="51"/>
      <c r="V287" s="51"/>
      <c r="W287" s="51"/>
      <c r="X287" s="51"/>
      <c r="Y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row>
    <row r="288" spans="1:74" ht="12.75">
      <c r="A288" s="51"/>
      <c r="B288" s="51"/>
      <c r="C288" s="51"/>
      <c r="D288" s="51"/>
      <c r="E288" s="51"/>
      <c r="F288" s="51"/>
      <c r="L288" s="51"/>
      <c r="M288" s="51"/>
      <c r="N288" s="51"/>
      <c r="O288" s="51"/>
      <c r="P288" s="51"/>
      <c r="Q288" s="51"/>
      <c r="S288" s="51"/>
      <c r="T288" s="51"/>
      <c r="U288" s="51"/>
      <c r="V288" s="51"/>
      <c r="W288" s="51"/>
      <c r="X288" s="51"/>
      <c r="Y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1"/>
    </row>
    <row r="289" spans="1:74" ht="12.75">
      <c r="A289" s="51"/>
      <c r="B289" s="51"/>
      <c r="C289" s="51"/>
      <c r="D289" s="51"/>
      <c r="E289" s="51"/>
      <c r="F289" s="51"/>
      <c r="L289" s="51"/>
      <c r="M289" s="51"/>
      <c r="N289" s="51"/>
      <c r="O289" s="51"/>
      <c r="P289" s="51"/>
      <c r="Q289" s="51"/>
      <c r="S289" s="51"/>
      <c r="T289" s="51"/>
      <c r="U289" s="51"/>
      <c r="V289" s="51"/>
      <c r="W289" s="51"/>
      <c r="X289" s="51"/>
      <c r="Y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c r="BT289" s="51"/>
      <c r="BU289" s="51"/>
      <c r="BV289" s="51"/>
    </row>
    <row r="290" spans="1:74" ht="12.75">
      <c r="A290" s="51"/>
      <c r="B290" s="51"/>
      <c r="C290" s="51"/>
      <c r="D290" s="51"/>
      <c r="E290" s="51"/>
      <c r="F290" s="51"/>
      <c r="L290" s="51"/>
      <c r="M290" s="51"/>
      <c r="N290" s="51"/>
      <c r="O290" s="51"/>
      <c r="P290" s="51"/>
      <c r="Q290" s="51"/>
      <c r="S290" s="51"/>
      <c r="T290" s="51"/>
      <c r="U290" s="51"/>
      <c r="V290" s="51"/>
      <c r="W290" s="51"/>
      <c r="X290" s="51"/>
      <c r="Y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row>
    <row r="291" spans="1:74" ht="12.75">
      <c r="A291" s="51"/>
      <c r="B291" s="51"/>
      <c r="C291" s="51"/>
      <c r="D291" s="51"/>
      <c r="E291" s="51"/>
      <c r="F291" s="51"/>
      <c r="L291" s="51"/>
      <c r="M291" s="51"/>
      <c r="N291" s="51"/>
      <c r="O291" s="51"/>
      <c r="P291" s="51"/>
      <c r="Q291" s="51"/>
      <c r="S291" s="51"/>
      <c r="T291" s="51"/>
      <c r="U291" s="51"/>
      <c r="V291" s="51"/>
      <c r="W291" s="51"/>
      <c r="X291" s="51"/>
      <c r="Y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row>
    <row r="292" spans="1:74" ht="12.75">
      <c r="A292" s="51"/>
      <c r="B292" s="51"/>
      <c r="C292" s="51"/>
      <c r="D292" s="51"/>
      <c r="E292" s="51"/>
      <c r="F292" s="51"/>
      <c r="L292" s="51"/>
      <c r="M292" s="51"/>
      <c r="N292" s="51"/>
      <c r="O292" s="51"/>
      <c r="P292" s="51"/>
      <c r="Q292" s="51"/>
      <c r="S292" s="51"/>
      <c r="T292" s="51"/>
      <c r="U292" s="51"/>
      <c r="V292" s="51"/>
      <c r="W292" s="51"/>
      <c r="X292" s="51"/>
      <c r="Y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row>
    <row r="293" spans="1:74" ht="12.75">
      <c r="A293" s="51"/>
      <c r="B293" s="51"/>
      <c r="C293" s="51"/>
      <c r="D293" s="51"/>
      <c r="E293" s="51"/>
      <c r="F293" s="51"/>
      <c r="L293" s="51"/>
      <c r="M293" s="51"/>
      <c r="N293" s="51"/>
      <c r="O293" s="51"/>
      <c r="P293" s="51"/>
      <c r="Q293" s="51"/>
      <c r="S293" s="51"/>
      <c r="T293" s="51"/>
      <c r="U293" s="51"/>
      <c r="V293" s="51"/>
      <c r="W293" s="51"/>
      <c r="X293" s="51"/>
      <c r="Y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row>
    <row r="294" spans="1:74" ht="12.75">
      <c r="A294" s="51"/>
      <c r="B294" s="51"/>
      <c r="C294" s="51"/>
      <c r="D294" s="51"/>
      <c r="E294" s="51"/>
      <c r="F294" s="51"/>
      <c r="L294" s="51"/>
      <c r="M294" s="51"/>
      <c r="N294" s="51"/>
      <c r="O294" s="51"/>
      <c r="P294" s="51"/>
      <c r="Q294" s="51"/>
      <c r="S294" s="51"/>
      <c r="T294" s="51"/>
      <c r="U294" s="51"/>
      <c r="V294" s="51"/>
      <c r="W294" s="51"/>
      <c r="X294" s="51"/>
      <c r="Y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c r="BT294" s="51"/>
      <c r="BU294" s="51"/>
      <c r="BV294" s="51"/>
    </row>
    <row r="295" spans="1:74" ht="12.75">
      <c r="A295" s="51"/>
      <c r="B295" s="51"/>
      <c r="C295" s="51"/>
      <c r="D295" s="51"/>
      <c r="E295" s="51"/>
      <c r="F295" s="51"/>
      <c r="L295" s="51"/>
      <c r="M295" s="51"/>
      <c r="N295" s="51"/>
      <c r="O295" s="51"/>
      <c r="P295" s="51"/>
      <c r="Q295" s="51"/>
      <c r="S295" s="51"/>
      <c r="T295" s="51"/>
      <c r="U295" s="51"/>
      <c r="V295" s="51"/>
      <c r="W295" s="51"/>
      <c r="X295" s="51"/>
      <c r="Y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row>
    <row r="296" spans="1:74" ht="12.75">
      <c r="A296" s="51"/>
      <c r="B296" s="51"/>
      <c r="C296" s="51"/>
      <c r="D296" s="51"/>
      <c r="E296" s="51"/>
      <c r="F296" s="51"/>
      <c r="L296" s="51"/>
      <c r="M296" s="51"/>
      <c r="N296" s="51"/>
      <c r="O296" s="51"/>
      <c r="P296" s="51"/>
      <c r="Q296" s="51"/>
      <c r="S296" s="51"/>
      <c r="T296" s="51"/>
      <c r="U296" s="51"/>
      <c r="V296" s="51"/>
      <c r="W296" s="51"/>
      <c r="X296" s="51"/>
      <c r="Y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row>
    <row r="297" spans="1:74" ht="12.75">
      <c r="A297" s="51"/>
      <c r="B297" s="51"/>
      <c r="C297" s="51"/>
      <c r="D297" s="51"/>
      <c r="E297" s="51"/>
      <c r="F297" s="51"/>
      <c r="L297" s="51"/>
      <c r="M297" s="51"/>
      <c r="N297" s="51"/>
      <c r="O297" s="51"/>
      <c r="P297" s="51"/>
      <c r="Q297" s="51"/>
      <c r="S297" s="51"/>
      <c r="T297" s="51"/>
      <c r="U297" s="51"/>
      <c r="V297" s="51"/>
      <c r="W297" s="51"/>
      <c r="X297" s="51"/>
      <c r="Y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c r="BT297" s="51"/>
      <c r="BU297" s="51"/>
      <c r="BV297" s="51"/>
    </row>
    <row r="298" spans="1:74" ht="12.75">
      <c r="A298" s="51"/>
      <c r="B298" s="51"/>
      <c r="C298" s="51"/>
      <c r="D298" s="51"/>
      <c r="E298" s="51"/>
      <c r="F298" s="51"/>
      <c r="L298" s="51"/>
      <c r="M298" s="51"/>
      <c r="N298" s="51"/>
      <c r="O298" s="51"/>
      <c r="P298" s="51"/>
      <c r="Q298" s="51"/>
      <c r="S298" s="51"/>
      <c r="T298" s="51"/>
      <c r="U298" s="51"/>
      <c r="V298" s="51"/>
      <c r="W298" s="51"/>
      <c r="X298" s="51"/>
      <c r="Y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row>
    <row r="299" spans="1:74" ht="12.75">
      <c r="A299" s="51"/>
      <c r="B299" s="51"/>
      <c r="C299" s="51"/>
      <c r="D299" s="51"/>
      <c r="E299" s="51"/>
      <c r="F299" s="51"/>
      <c r="L299" s="51"/>
      <c r="M299" s="51"/>
      <c r="N299" s="51"/>
      <c r="O299" s="51"/>
      <c r="P299" s="51"/>
      <c r="Q299" s="51"/>
      <c r="S299" s="51"/>
      <c r="T299" s="51"/>
      <c r="U299" s="51"/>
      <c r="V299" s="51"/>
      <c r="W299" s="51"/>
      <c r="X299" s="51"/>
      <c r="Y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row>
    <row r="300" spans="1:74" ht="12.75">
      <c r="A300" s="51"/>
      <c r="B300" s="51"/>
      <c r="C300" s="51"/>
      <c r="D300" s="51"/>
      <c r="E300" s="51"/>
      <c r="F300" s="51"/>
      <c r="L300" s="51"/>
      <c r="M300" s="51"/>
      <c r="N300" s="51"/>
      <c r="O300" s="51"/>
      <c r="P300" s="51"/>
      <c r="Q300" s="51"/>
      <c r="S300" s="51"/>
      <c r="T300" s="51"/>
      <c r="U300" s="51"/>
      <c r="V300" s="51"/>
      <c r="W300" s="51"/>
      <c r="X300" s="51"/>
      <c r="Y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c r="BT300" s="51"/>
      <c r="BU300" s="51"/>
      <c r="BV300" s="51"/>
    </row>
    <row r="301" spans="1:74" ht="12.75">
      <c r="A301" s="51"/>
      <c r="B301" s="51"/>
      <c r="C301" s="51"/>
      <c r="D301" s="51"/>
      <c r="E301" s="51"/>
      <c r="F301" s="51"/>
      <c r="L301" s="51"/>
      <c r="M301" s="51"/>
      <c r="N301" s="51"/>
      <c r="O301" s="51"/>
      <c r="P301" s="51"/>
      <c r="Q301" s="51"/>
      <c r="S301" s="51"/>
      <c r="T301" s="51"/>
      <c r="U301" s="51"/>
      <c r="V301" s="51"/>
      <c r="W301" s="51"/>
      <c r="X301" s="51"/>
      <c r="Y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row>
    <row r="302" spans="1:74" ht="12.75">
      <c r="A302" s="51"/>
      <c r="B302" s="51"/>
      <c r="C302" s="51"/>
      <c r="D302" s="51"/>
      <c r="E302" s="51"/>
      <c r="F302" s="51"/>
      <c r="L302" s="51"/>
      <c r="M302" s="51"/>
      <c r="N302" s="51"/>
      <c r="O302" s="51"/>
      <c r="P302" s="51"/>
      <c r="Q302" s="51"/>
      <c r="S302" s="51"/>
      <c r="T302" s="51"/>
      <c r="U302" s="51"/>
      <c r="V302" s="51"/>
      <c r="W302" s="51"/>
      <c r="X302" s="51"/>
      <c r="Y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row>
    <row r="303" spans="1:74" ht="12.75">
      <c r="A303" s="51"/>
      <c r="B303" s="51"/>
      <c r="C303" s="51"/>
      <c r="D303" s="51"/>
      <c r="E303" s="51"/>
      <c r="F303" s="51"/>
      <c r="L303" s="51"/>
      <c r="M303" s="51"/>
      <c r="N303" s="51"/>
      <c r="O303" s="51"/>
      <c r="P303" s="51"/>
      <c r="Q303" s="51"/>
      <c r="S303" s="51"/>
      <c r="T303" s="51"/>
      <c r="U303" s="51"/>
      <c r="V303" s="51"/>
      <c r="W303" s="51"/>
      <c r="X303" s="51"/>
      <c r="Y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c r="BT303" s="51"/>
      <c r="BU303" s="51"/>
      <c r="BV303" s="51"/>
    </row>
    <row r="304" spans="1:74" ht="12.75">
      <c r="A304" s="51"/>
      <c r="B304" s="51"/>
      <c r="C304" s="51"/>
      <c r="D304" s="51"/>
      <c r="E304" s="51"/>
      <c r="F304" s="51"/>
      <c r="L304" s="51"/>
      <c r="M304" s="51"/>
      <c r="N304" s="51"/>
      <c r="O304" s="51"/>
      <c r="P304" s="51"/>
      <c r="Q304" s="51"/>
      <c r="S304" s="51"/>
      <c r="T304" s="51"/>
      <c r="U304" s="51"/>
      <c r="V304" s="51"/>
      <c r="W304" s="51"/>
      <c r="X304" s="51"/>
      <c r="Y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row>
    <row r="305" spans="1:74" ht="12.75">
      <c r="A305" s="51"/>
      <c r="B305" s="51"/>
      <c r="C305" s="51"/>
      <c r="D305" s="51"/>
      <c r="E305" s="51"/>
      <c r="F305" s="51"/>
      <c r="L305" s="51"/>
      <c r="M305" s="51"/>
      <c r="N305" s="51"/>
      <c r="O305" s="51"/>
      <c r="P305" s="51"/>
      <c r="Q305" s="51"/>
      <c r="S305" s="51"/>
      <c r="T305" s="51"/>
      <c r="U305" s="51"/>
      <c r="V305" s="51"/>
      <c r="W305" s="51"/>
      <c r="X305" s="51"/>
      <c r="Y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row>
    <row r="306" spans="1:74" ht="12.75">
      <c r="A306" s="51"/>
      <c r="B306" s="51"/>
      <c r="C306" s="51"/>
      <c r="D306" s="51"/>
      <c r="E306" s="51"/>
      <c r="F306" s="51"/>
      <c r="L306" s="51"/>
      <c r="M306" s="51"/>
      <c r="N306" s="51"/>
      <c r="O306" s="51"/>
      <c r="P306" s="51"/>
      <c r="Q306" s="51"/>
      <c r="S306" s="51"/>
      <c r="T306" s="51"/>
      <c r="U306" s="51"/>
      <c r="V306" s="51"/>
      <c r="W306" s="51"/>
      <c r="X306" s="51"/>
      <c r="Y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c r="BT306" s="51"/>
      <c r="BU306" s="51"/>
      <c r="BV306" s="51"/>
    </row>
    <row r="307" spans="1:74" ht="12.75">
      <c r="A307" s="51"/>
      <c r="B307" s="51"/>
      <c r="C307" s="51"/>
      <c r="D307" s="51"/>
      <c r="E307" s="51"/>
      <c r="F307" s="51"/>
      <c r="L307" s="51"/>
      <c r="M307" s="51"/>
      <c r="N307" s="51"/>
      <c r="O307" s="51"/>
      <c r="P307" s="51"/>
      <c r="Q307" s="51"/>
      <c r="S307" s="51"/>
      <c r="T307" s="51"/>
      <c r="U307" s="51"/>
      <c r="V307" s="51"/>
      <c r="W307" s="51"/>
      <c r="X307" s="51"/>
      <c r="Y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row>
    <row r="308" spans="1:74" ht="12.75">
      <c r="A308" s="51"/>
      <c r="B308" s="51"/>
      <c r="C308" s="51"/>
      <c r="D308" s="51"/>
      <c r="E308" s="51"/>
      <c r="F308" s="51"/>
      <c r="L308" s="51"/>
      <c r="M308" s="51"/>
      <c r="N308" s="51"/>
      <c r="O308" s="51"/>
      <c r="P308" s="51"/>
      <c r="Q308" s="51"/>
      <c r="S308" s="51"/>
      <c r="T308" s="51"/>
      <c r="U308" s="51"/>
      <c r="V308" s="51"/>
      <c r="W308" s="51"/>
      <c r="X308" s="51"/>
      <c r="Y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c r="BT308" s="51"/>
      <c r="BU308" s="51"/>
      <c r="BV308" s="51"/>
    </row>
    <row r="309" spans="1:74" ht="12.75">
      <c r="A309" s="51"/>
      <c r="B309" s="51"/>
      <c r="C309" s="51"/>
      <c r="D309" s="51"/>
      <c r="E309" s="51"/>
      <c r="F309" s="51"/>
      <c r="L309" s="51"/>
      <c r="M309" s="51"/>
      <c r="N309" s="51"/>
      <c r="O309" s="51"/>
      <c r="P309" s="51"/>
      <c r="Q309" s="51"/>
      <c r="S309" s="51"/>
      <c r="T309" s="51"/>
      <c r="U309" s="51"/>
      <c r="V309" s="51"/>
      <c r="W309" s="51"/>
      <c r="X309" s="51"/>
      <c r="Y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c r="BT309" s="51"/>
      <c r="BU309" s="51"/>
      <c r="BV309" s="51"/>
    </row>
    <row r="310" spans="1:74" ht="12.75">
      <c r="A310" s="51"/>
      <c r="B310" s="51"/>
      <c r="C310" s="51"/>
      <c r="D310" s="51"/>
      <c r="E310" s="51"/>
      <c r="F310" s="51"/>
      <c r="L310" s="51"/>
      <c r="M310" s="51"/>
      <c r="N310" s="51"/>
      <c r="O310" s="51"/>
      <c r="P310" s="51"/>
      <c r="Q310" s="51"/>
      <c r="S310" s="51"/>
      <c r="T310" s="51"/>
      <c r="U310" s="51"/>
      <c r="V310" s="51"/>
      <c r="W310" s="51"/>
      <c r="X310" s="51"/>
      <c r="Y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c r="BT310" s="51"/>
      <c r="BU310" s="51"/>
      <c r="BV310" s="51"/>
    </row>
    <row r="311" spans="1:74" ht="12.75">
      <c r="A311" s="51"/>
      <c r="B311" s="51"/>
      <c r="C311" s="51"/>
      <c r="D311" s="51"/>
      <c r="E311" s="51"/>
      <c r="F311" s="51"/>
      <c r="L311" s="51"/>
      <c r="M311" s="51"/>
      <c r="N311" s="51"/>
      <c r="O311" s="51"/>
      <c r="P311" s="51"/>
      <c r="Q311" s="51"/>
      <c r="S311" s="51"/>
      <c r="T311" s="51"/>
      <c r="U311" s="51"/>
      <c r="V311" s="51"/>
      <c r="W311" s="51"/>
      <c r="X311" s="51"/>
      <c r="Y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row>
    <row r="312" spans="1:74" ht="12.75">
      <c r="A312" s="51"/>
      <c r="B312" s="51"/>
      <c r="C312" s="51"/>
      <c r="D312" s="51"/>
      <c r="E312" s="51"/>
      <c r="F312" s="51"/>
      <c r="L312" s="51"/>
      <c r="M312" s="51"/>
      <c r="N312" s="51"/>
      <c r="O312" s="51"/>
      <c r="P312" s="51"/>
      <c r="Q312" s="51"/>
      <c r="S312" s="51"/>
      <c r="T312" s="51"/>
      <c r="U312" s="51"/>
      <c r="V312" s="51"/>
      <c r="W312" s="51"/>
      <c r="X312" s="51"/>
      <c r="Y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row>
    <row r="313" spans="1:74" ht="12.75">
      <c r="A313" s="51"/>
      <c r="B313" s="51"/>
      <c r="C313" s="51"/>
      <c r="D313" s="51"/>
      <c r="E313" s="51"/>
      <c r="F313" s="51"/>
      <c r="L313" s="51"/>
      <c r="M313" s="51"/>
      <c r="N313" s="51"/>
      <c r="O313" s="51"/>
      <c r="P313" s="51"/>
      <c r="Q313" s="51"/>
      <c r="S313" s="51"/>
      <c r="T313" s="51"/>
      <c r="U313" s="51"/>
      <c r="V313" s="51"/>
      <c r="W313" s="51"/>
      <c r="X313" s="51"/>
      <c r="Y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c r="BT313" s="51"/>
      <c r="BU313" s="51"/>
      <c r="BV313" s="51"/>
    </row>
    <row r="314" spans="1:74" ht="12.75">
      <c r="A314" s="51"/>
      <c r="B314" s="51"/>
      <c r="C314" s="51"/>
      <c r="D314" s="51"/>
      <c r="E314" s="51"/>
      <c r="F314" s="51"/>
      <c r="L314" s="51"/>
      <c r="M314" s="51"/>
      <c r="N314" s="51"/>
      <c r="O314" s="51"/>
      <c r="P314" s="51"/>
      <c r="Q314" s="51"/>
      <c r="S314" s="51"/>
      <c r="T314" s="51"/>
      <c r="U314" s="51"/>
      <c r="V314" s="51"/>
      <c r="W314" s="51"/>
      <c r="X314" s="51"/>
      <c r="Y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row>
    <row r="315" spans="1:74" ht="12.75">
      <c r="A315" s="51"/>
      <c r="B315" s="51"/>
      <c r="C315" s="51"/>
      <c r="D315" s="51"/>
      <c r="E315" s="51"/>
      <c r="F315" s="51"/>
      <c r="L315" s="51"/>
      <c r="M315" s="51"/>
      <c r="N315" s="51"/>
      <c r="O315" s="51"/>
      <c r="P315" s="51"/>
      <c r="Q315" s="51"/>
      <c r="S315" s="51"/>
      <c r="T315" s="51"/>
      <c r="U315" s="51"/>
      <c r="V315" s="51"/>
      <c r="W315" s="51"/>
      <c r="X315" s="51"/>
      <c r="Y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row>
    <row r="316" spans="1:74" ht="12.75">
      <c r="A316" s="51"/>
      <c r="B316" s="51"/>
      <c r="C316" s="51"/>
      <c r="D316" s="51"/>
      <c r="E316" s="51"/>
      <c r="F316" s="51"/>
      <c r="L316" s="51"/>
      <c r="M316" s="51"/>
      <c r="N316" s="51"/>
      <c r="O316" s="51"/>
      <c r="P316" s="51"/>
      <c r="Q316" s="51"/>
      <c r="S316" s="51"/>
      <c r="T316" s="51"/>
      <c r="U316" s="51"/>
      <c r="V316" s="51"/>
      <c r="W316" s="51"/>
      <c r="X316" s="51"/>
      <c r="Y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row>
    <row r="317" spans="1:74" ht="12.75">
      <c r="A317" s="51"/>
      <c r="B317" s="51"/>
      <c r="C317" s="51"/>
      <c r="D317" s="51"/>
      <c r="E317" s="51"/>
      <c r="F317" s="51"/>
      <c r="L317" s="51"/>
      <c r="M317" s="51"/>
      <c r="N317" s="51"/>
      <c r="O317" s="51"/>
      <c r="P317" s="51"/>
      <c r="Q317" s="51"/>
      <c r="S317" s="51"/>
      <c r="T317" s="51"/>
      <c r="U317" s="51"/>
      <c r="V317" s="51"/>
      <c r="W317" s="51"/>
      <c r="X317" s="51"/>
      <c r="Y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row>
    <row r="318" spans="1:74" ht="12.75">
      <c r="A318" s="51"/>
      <c r="B318" s="51"/>
      <c r="C318" s="51"/>
      <c r="D318" s="51"/>
      <c r="E318" s="51"/>
      <c r="F318" s="51"/>
      <c r="L318" s="51"/>
      <c r="M318" s="51"/>
      <c r="N318" s="51"/>
      <c r="O318" s="51"/>
      <c r="P318" s="51"/>
      <c r="Q318" s="51"/>
      <c r="S318" s="51"/>
      <c r="T318" s="51"/>
      <c r="U318" s="51"/>
      <c r="V318" s="51"/>
      <c r="W318" s="51"/>
      <c r="X318" s="51"/>
      <c r="Y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row>
    <row r="319" spans="1:74" ht="12.75">
      <c r="A319" s="51"/>
      <c r="B319" s="51"/>
      <c r="C319" s="51"/>
      <c r="D319" s="51"/>
      <c r="E319" s="51"/>
      <c r="F319" s="51"/>
      <c r="L319" s="51"/>
      <c r="M319" s="51"/>
      <c r="N319" s="51"/>
      <c r="O319" s="51"/>
      <c r="P319" s="51"/>
      <c r="Q319" s="51"/>
      <c r="S319" s="51"/>
      <c r="T319" s="51"/>
      <c r="U319" s="51"/>
      <c r="V319" s="51"/>
      <c r="W319" s="51"/>
      <c r="X319" s="51"/>
      <c r="Y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row>
    <row r="320" spans="1:74" ht="12.75">
      <c r="A320" s="51"/>
      <c r="B320" s="51"/>
      <c r="C320" s="51"/>
      <c r="D320" s="51"/>
      <c r="E320" s="51"/>
      <c r="F320" s="51"/>
      <c r="L320" s="51"/>
      <c r="M320" s="51"/>
      <c r="N320" s="51"/>
      <c r="O320" s="51"/>
      <c r="P320" s="51"/>
      <c r="Q320" s="51"/>
      <c r="S320" s="51"/>
      <c r="T320" s="51"/>
      <c r="U320" s="51"/>
      <c r="V320" s="51"/>
      <c r="W320" s="51"/>
      <c r="X320" s="51"/>
      <c r="Y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row>
    <row r="321" spans="1:74" ht="12.75">
      <c r="A321" s="51"/>
      <c r="B321" s="51"/>
      <c r="C321" s="51"/>
      <c r="D321" s="51"/>
      <c r="E321" s="51"/>
      <c r="F321" s="51"/>
      <c r="L321" s="51"/>
      <c r="M321" s="51"/>
      <c r="N321" s="51"/>
      <c r="O321" s="51"/>
      <c r="P321" s="51"/>
      <c r="Q321" s="51"/>
      <c r="S321" s="51"/>
      <c r="T321" s="51"/>
      <c r="U321" s="51"/>
      <c r="V321" s="51"/>
      <c r="W321" s="51"/>
      <c r="X321" s="51"/>
      <c r="Y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row>
    <row r="322" spans="1:74" ht="12.75">
      <c r="A322" s="51"/>
      <c r="B322" s="51"/>
      <c r="C322" s="51"/>
      <c r="D322" s="51"/>
      <c r="E322" s="51"/>
      <c r="F322" s="51"/>
      <c r="L322" s="51"/>
      <c r="M322" s="51"/>
      <c r="N322" s="51"/>
      <c r="O322" s="51"/>
      <c r="P322" s="51"/>
      <c r="Q322" s="51"/>
      <c r="S322" s="51"/>
      <c r="T322" s="51"/>
      <c r="U322" s="51"/>
      <c r="V322" s="51"/>
      <c r="W322" s="51"/>
      <c r="X322" s="51"/>
      <c r="Y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row>
    <row r="323" spans="1:74" ht="12.75">
      <c r="A323" s="51"/>
      <c r="B323" s="51"/>
      <c r="C323" s="51"/>
      <c r="D323" s="51"/>
      <c r="E323" s="51"/>
      <c r="F323" s="51"/>
      <c r="L323" s="51"/>
      <c r="M323" s="51"/>
      <c r="N323" s="51"/>
      <c r="O323" s="51"/>
      <c r="P323" s="51"/>
      <c r="Q323" s="51"/>
      <c r="S323" s="51"/>
      <c r="T323" s="51"/>
      <c r="U323" s="51"/>
      <c r="V323" s="51"/>
      <c r="W323" s="51"/>
      <c r="X323" s="51"/>
      <c r="Y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row>
    <row r="324" spans="1:17" ht="12.75">
      <c r="A324" s="51"/>
      <c r="B324" s="51"/>
      <c r="C324" s="51"/>
      <c r="D324" s="51"/>
      <c r="E324" s="51"/>
      <c r="F324" s="51"/>
      <c r="L324" s="51"/>
      <c r="M324" s="51"/>
      <c r="N324" s="51"/>
      <c r="O324" s="51"/>
      <c r="P324" s="51"/>
      <c r="Q324" s="51"/>
    </row>
  </sheetData>
  <mergeCells count="13">
    <mergeCell ref="T134:AC137"/>
    <mergeCell ref="T130:AC133"/>
    <mergeCell ref="T112:AC114"/>
    <mergeCell ref="T98:AC98"/>
    <mergeCell ref="T115:AC115"/>
    <mergeCell ref="T117:AC128"/>
    <mergeCell ref="T99:AC102"/>
    <mergeCell ref="T103:AC104"/>
    <mergeCell ref="T105:AC108"/>
    <mergeCell ref="T109:AC111"/>
    <mergeCell ref="O1:P1"/>
    <mergeCell ref="X28:Y28"/>
    <mergeCell ref="X31:Y31"/>
  </mergeCells>
  <printOptions/>
  <pageMargins left="0.2362204724409449" right="0.1968503937007874" top="0.12" bottom="0.5" header="0.11811023622047245" footer="0.11811023622047245"/>
  <pageSetup horizontalDpi="300" verticalDpi="300" orientation="portrait" paperSize="8"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AEGEK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PetrSkar</cp:lastModifiedBy>
  <dcterms:created xsi:type="dcterms:W3CDTF">2003-05-27T15:40:57Z</dcterms:created>
  <dcterms:modified xsi:type="dcterms:W3CDTF">2003-07-04T07:34:52Z</dcterms:modified>
  <cp:category/>
  <cp:version/>
  <cp:contentType/>
  <cp:contentStatus/>
</cp:coreProperties>
</file>